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<sst xmlns="http://schemas.openxmlformats.org/spreadsheetml/2006/main" count="2560" uniqueCount="1128">
  <si>
    <t>C/V nr 32din data 31 08 2020 - ASOCIATIA CAMINUL CASA MATEI - achitat factura seria  nr 32 din 2020-08-31</t>
  </si>
  <si>
    <t>C/V RGS nr 203412din data 26 08 2020 - ROGESIL SRL - achitat factura seria RGS nr 203412 din 2020-08-26</t>
  </si>
  <si>
    <t>C/V TINCA PJ nr 3520din data 26 08 2020 - ADIASAL SRL - achitat factura seria TINCA PJ nr 3520 din 2020-08-26</t>
  </si>
  <si>
    <t>C/V CAR nr 200801387din data 28 08 2020 - CARNEXMAR SRL - achitat factura seria CAR nr 200801387 din 2020-08-28</t>
  </si>
  <si>
    <t>C/V nr 7083177din data 31 08 2020 - IRCOM SRL - achitat factura seria  nr 7083177 din 2020-08-31</t>
  </si>
  <si>
    <t>C/V 13 nr 9536920066din data 02 09 2020 - ELECTRICA FURNIZARE SA - achitat factura seria 13 nr 9536920066 din 2020-09-02</t>
  </si>
  <si>
    <t>C/V nr 203370din data 13 08 2020 - ROGESIL SRL - achitat factura seria  nr 203370 din 2020-08-13</t>
  </si>
  <si>
    <t>C/V nr 13523960din data 01 09 2020 - LA FANTANA SRL - achitat factura seria  nr 13523960 din 2020-09-01</t>
  </si>
  <si>
    <t>C/V 14 nr 5250din data 31 08 2020 - PAZA SI PROTECTIE BIHOR SRL - achitat factura seria 14 nr 5250 din 2020-08-31</t>
  </si>
  <si>
    <t>C/V nr 9536920066din data 02 09 2020 - ELECTRICA FURNIZARE SA - achitat factura seria  nr 9536920066 din 2020-09-02</t>
  </si>
  <si>
    <t>C/V nr 200312din data 02 09 2020 - ROGESIL SRL - achitat factura seria  nr 200312 din 2020-09-02</t>
  </si>
  <si>
    <t>C/V nr 28890 29din data 02 09 2020 - EUROMASTER TYRE&amp; SERVICES ROMANIA SA - achitat factura seria  nr 28890-29 din 2020-09-02</t>
  </si>
  <si>
    <t>C/V nr 47569282din data 08 09 2020 - RCS   RDS SA - achitat factura seria  nr 47569282 din 2020-09-08</t>
  </si>
  <si>
    <t>C/V nr 15149din data 31 08 2020 - SELECT CATERING S.R.L - achitat factura seria  nr 15149 din 2020-08-31</t>
  </si>
  <si>
    <t>C/V BH NRTO nr 24228din data 01 09 2020 - NERTERA FARM SRL - achitat factura seria BH NRTO nr 24228 din 2020-09-01</t>
  </si>
  <si>
    <t>C/V BH NRTO nr 24229din data 01 09 2020 - NERTERA FARM SRL - achitat factura seria BH NRTO nr 24229 din 2020-09-01</t>
  </si>
  <si>
    <t>C/V nr 2914din data 01 09 2020 - MONDOTUR SRL - achitat factura seria  nr 2914 din 2020-09-01</t>
  </si>
  <si>
    <t>C/V 32 nr 13 28890din data 02 09 2020 - EUROMASTER TYRE&amp; SERVICES ROMANIA SA - achitat factura seria 32 nr 13+28890 din 2020-09-02</t>
  </si>
  <si>
    <t>C/V nr 47569314din data 08 09 2020 - RCS   RDS SA - achitat factura seria  nr 47569314 din 2020-09-08</t>
  </si>
  <si>
    <t>C/V nr 200310din data 02 09 2020 - ROGESIL SRL - achitat factura seria  nr 200310 din 2020-09-02</t>
  </si>
  <si>
    <t>C/V nr 2932din data 01 09 2020 - MONDOTUR SRL - achitat factura seria  nr 2932 din 2020-09-01</t>
  </si>
  <si>
    <t>C/V nr 47569294din data 08 09 2020 - RCS   RDS SA - achitat factura seria  nr 47569294 din 2020-09-08</t>
  </si>
  <si>
    <t>C/V nr 15165din data 31 08 2020 - SELECT CATERING S.R.L - achitat factura seria  nr 15165 din 2020-08-31</t>
  </si>
  <si>
    <t>C/V nr 47569288din data 08 09 2020 - RCS   RDS SA - achitat factura seria  nr 47569288 din 2020-09-08</t>
  </si>
  <si>
    <t>C/V nr 15167din data 31 08 2020 - SELECT CATERING S.R.L - achitat factura seria  nr 15167 din 2020-08-31</t>
  </si>
  <si>
    <t>C/V nr 1014din data 02 09 2020 - FARMACIA ERA SRL - achitat factura seria  nr 1014 din 2020-09-02</t>
  </si>
  <si>
    <t>C/V nr 1015din data 02 09 2020 - FARMACIA ERA SRL - achitat factura seria  nr 1015 din 2020-09-02</t>
  </si>
  <si>
    <t>C/V nr 1007din data 01 09 2020 - FARMACIA ERA SRL - achitat factura seria  nr 1007 din 2020-09-01</t>
  </si>
  <si>
    <t>C/V nr 2927din data 01 09 2020 - MONDOTUR SRL - achitat factura seria  nr 2927 din 2020-09-01</t>
  </si>
  <si>
    <t>C/V nr 47569272din data 08 09 2020 - RCS   RDS SA - achitat factura seria  nr 47569272 din 2020-09-08</t>
  </si>
  <si>
    <t>ops 09 - BAREM DE LICHIDARE PT B.M.</t>
  </si>
  <si>
    <t>ops 09 - BAREM DE LICHIDARE PT O.A.F.</t>
  </si>
  <si>
    <t>ops 09 - BAREM DE LICHIDARE PT O.M.A.</t>
  </si>
  <si>
    <t>ops 09 - barem de lichidare pt V.A.</t>
  </si>
  <si>
    <t>ops 09 - BAREM DE LICHIDARE PT B.A.</t>
  </si>
  <si>
    <t>ops 09 - barem de lichidare pt B.M.</t>
  </si>
  <si>
    <t>ops 09 - BAREM LICHIDARE PT C.C.</t>
  </si>
  <si>
    <t>ops 09 - BAREM DE LICHIDARE PT P.S.</t>
  </si>
  <si>
    <t>C/V TKR nr 200313775143din data 01 09 2020 - TELEKOM ROMANIA COMMUNICATIONS - achitat factura seria TKR nr 200313775143 din 2020-09-01</t>
  </si>
  <si>
    <t>C/V CZRCD nr 9537526317din data 07 09 2020 - ELECTRICA FURNIZARE SA - achitat factura seria CZRCD nr 9537526317 din 2020-09-07</t>
  </si>
  <si>
    <t>C/V CZRCD nr 3814599din data 31 08 2020 - RER VEST SA - achitat factura seria CZRCD nr 3814599 din 2020-08-31</t>
  </si>
  <si>
    <t>C/V CZRCD nr 295637din data 31 08 2020 - COMPANIA DE APA ORADEA SA - achitat factura seria CZRCD nr 295637 din 2020-08-31</t>
  </si>
  <si>
    <t>C/V FEF20 nr 9537526317din data 07 09 2020 - ELECTRICA FURNIZARE SA - achitat factura seria FEF20 nr 9537526317 din 2020-09-07</t>
  </si>
  <si>
    <t>C/V nr 3814599din data 01 09 2020 - RER VEST SA - achitat factura seria  nr 3814599 din 2020-09-01</t>
  </si>
  <si>
    <t>C/V CAO AC nr 295637din data 01 09 2020 - COMPANIA DE APA ORADEA SA - achitat factura seria CAO-AC nr 295637 din 2020-09-01</t>
  </si>
  <si>
    <t>C/V CPCD6 nr 9537526317din data 07 09 2020 - ELECTRICA FURNIZARE SA - achitat factura seria CPCD6 nr 9537526317 din 2020-09-07</t>
  </si>
  <si>
    <t>C/V CPCD6 nr 3814599din data 01 09 2020 - RER VEST SA - achitat factura seria CPCD6 nr 3814599 din 2020-09-01</t>
  </si>
  <si>
    <t>C/V CPCD6 nr 295637din data 01 09 2020 - COMPANIA DE APA ORADEA SA - achitat factura seria CPCD6 nr 295637 din 2020-09-01</t>
  </si>
  <si>
    <t>C/V 81 nr 9537526317din data 07 09 2020 - ELECTRICA FURNIZARE SA - achitat factura seria 81 nr 9537526317 din 2020-09-07</t>
  </si>
  <si>
    <t>C/V 81 nr 3814599din data 01 09 2020 - RER VEST SA - achitat factura seria 81 nr 3814599 din 2020-09-01</t>
  </si>
  <si>
    <t>C/V 81 nr 295637din data 01 09 2020 - COMPANIA DE APA ORADEA SA - achitat factura seria 81 nr 295637 din 2020-09-01</t>
  </si>
  <si>
    <t>C/V nr 15204din data 10 09 2020 - SELECT CATERING S.R.L - achitat factura seria  nr 15204 din 2020-09-10</t>
  </si>
  <si>
    <t>C/V RGS nr 203435din data 03 09 2020 - ROGESIL SRL - achitat factura seria RGS nr 203435 din 2020-09-03</t>
  </si>
  <si>
    <t>C/V TK nr 22423/6/09din data 14 09 2020 - TISZA KOLOMAN - achitat factura seria TK nr 22423/6/09 din 2020-09-14</t>
  </si>
  <si>
    <t>C/V TG nr 22423/6/09din data 14 09 2020 - TISZA GHEORGHE - achitat factura seria TG nr 22423/6/09 din 2020-09-14</t>
  </si>
  <si>
    <t>C/V FBSM nr 4042din data 09 09 2020 - MIRUS ABC SRL - achitat factura seria FBSM nr 4042 din 2020-09-09</t>
  </si>
  <si>
    <t>C/V MT nr 2933din data 01 09 2020 - MONDOTUR SRL - achitat factura seria MT nr 2933 din 2020-09-01</t>
  </si>
  <si>
    <t>C/V BH PCS nr 317din data 01 09 2020 - PAPER SERV COMPANY SRL - achitat factura seria BH PCS nr 317 din 2020-09-01</t>
  </si>
  <si>
    <t>C/V FEF20 nr 9537527120din data 07 09 2020 - ELECTRICA FURNIZARE SA - achitat factura seria FEF20 nr 9537527120 din 2020-09-07</t>
  </si>
  <si>
    <t>D.G.A.S.P.C. BIHOR</t>
  </si>
  <si>
    <t>'Situatia platilor prin banca in luna 
Septembrie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</si>
  <si>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</si>
  <si>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</si>
  <si>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</si>
  <si>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</si>
  <si>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</si>
  <si>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</si>
  <si>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</si>
  <si>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</si>
  <si>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</si>
  <si>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01.09.2020</t>
  </si>
  <si>
    <t>2</t>
  </si>
  <si>
    <t>3</t>
  </si>
  <si>
    <t>4</t>
  </si>
  <si>
    <t>C/V BH PRO nr 275din data 24 08 2020 - PRO CONSULT INSTAL SRL - achitat factura seria BH PRO nr 275 din 2020-08-24</t>
  </si>
  <si>
    <t>5</t>
  </si>
  <si>
    <t>6</t>
  </si>
  <si>
    <t>C/V nr 117din data 19 08 2020 - VLADIANA   SRL - achitat factura seria  nr 117 din 2020-08-19</t>
  </si>
  <si>
    <t>7</t>
  </si>
  <si>
    <t>8</t>
  </si>
  <si>
    <t>C/V RGS nr 203380din data 17 08 2020 - ROGESIL SRL - achitat factura seria RGS nr 203380 din 2020-08-17</t>
  </si>
  <si>
    <t>9</t>
  </si>
  <si>
    <t>C/V CJ nr 30043327din data 11 08 2020 - TZMO ROMANIA SRL - achitat factura seria CJ nr 30043327 din 2020-08-11</t>
  </si>
  <si>
    <t>10</t>
  </si>
  <si>
    <t>C/V CJ nr BH 30043327din data 11 08 2020 - TZMO ROMANIA SRL - achitat factura seria CJ nr BH 30043327 din 2020-08-11</t>
  </si>
  <si>
    <t>11</t>
  </si>
  <si>
    <t>12</t>
  </si>
  <si>
    <t>C/V BH NRTO nr 24198din data 19 08 2020 - NERTERA FARM SRL - achitat factura seria BH NRTO nr 24198 din 2020-08-19</t>
  </si>
  <si>
    <t>13</t>
  </si>
  <si>
    <t>C/V BH NRTO nr 24197din data 19 08 2020 - NERTERA FARM SRL - achitat factura seria BH NRTO nr 24197 din 2020-08-19</t>
  </si>
  <si>
    <t>14</t>
  </si>
  <si>
    <t>C/V BH NRTO nr 24201din data 20 08 2020 - NERTERA FARM SRL - achitat factura seria BH NRTO  nr 24201 din 2020-08-20</t>
  </si>
  <si>
    <t>15</t>
  </si>
  <si>
    <t>16</t>
  </si>
  <si>
    <t>17</t>
  </si>
  <si>
    <t>18</t>
  </si>
  <si>
    <t>C/V TK nr 22423/5/08din data 21 08 2020 - TISZA KOLOMAN - achitat factura seria TK nr 22423/5/08 din 2020-08-21</t>
  </si>
  <si>
    <t>19</t>
  </si>
  <si>
    <t>C/V TG nr 22423/5/08din data 21 08 2020 - TISZA GHEORGHE - achitat factura seria TG nr 22423/5/08 din 2020-08-21</t>
  </si>
  <si>
    <t>20</t>
  </si>
  <si>
    <t>C/V BHPCS nr 75299din data 19 08 2020 - PARHAN COM SRL - achitat factura seria BHPCS nr 75299 din 2020-08-19</t>
  </si>
  <si>
    <t>21</t>
  </si>
  <si>
    <t>C/V BH UNM F nr 209019din data 19 08 2020 - UNIMAR COM SRL - achitat factura seria BH UNM F nr 209019 din 2020-08-19</t>
  </si>
  <si>
    <t>22</t>
  </si>
  <si>
    <t>C/V BH UNM F nr 209020din data 19 08 2020 - UNIMAR COM SRL - achitat factura seria BH UNM F nr 209020 din 2020-08-19</t>
  </si>
  <si>
    <t>23</t>
  </si>
  <si>
    <t>C/V nr 379din data 17 08 2020 - DAVID PATRICIA SRL - achitat factura seria  nr 379 din 2020-08-17</t>
  </si>
  <si>
    <t>24</t>
  </si>
  <si>
    <t>C/V nr 14533din data 21 08 2020 - CARMINA COM SRL - achitat factura seria  nr 14533 din 2020-08-21</t>
  </si>
  <si>
    <t>25</t>
  </si>
  <si>
    <t>C/V HYHE nr 800098din data 19 08 2020 - HYGEA SRL - achitat factura seria HYHE nr 800098 din 2020-08-19</t>
  </si>
  <si>
    <t>26</t>
  </si>
  <si>
    <t>C/V HYHE nr 800097din data 19 08 2020 - HYGEA SRL - achitat factura seria HYHE nr 800097 din 2020-08-19</t>
  </si>
  <si>
    <t>27</t>
  </si>
  <si>
    <t>C/V FEF20 nr 953868461din data 06 08 2020 - ELECTRICA FURNIZARE SA - achitat factura seria FEF20 nr 953868461 din 2020-08-06</t>
  </si>
  <si>
    <t>28</t>
  </si>
  <si>
    <t>29</t>
  </si>
  <si>
    <t>02.09.2020</t>
  </si>
  <si>
    <t>30</t>
  </si>
  <si>
    <t>C/V nr 20190397din data 25 08 2020 - TUDOREL EXIM SRL - achitat factura seria  nr 20190397 din 2020-08-25</t>
  </si>
  <si>
    <t>C/V ETS nr 3384din data 26 08 2020 - ENIST SERVICE SRL - achitat factura seria ETS nr 3384 din 2020-08-26</t>
  </si>
  <si>
    <t>C/V INSTALC2 nr 1470din data 24 08 2020 - INSTAL CASA SRL - achitat factura seria INSTALC2 nr 1470 din 2020-08-24</t>
  </si>
  <si>
    <t>C/V nr 30043500din data 18 08 2020 - TZMO ROMANIA SRL - achitat factura seria  nr 30043500 din 2020-08-18</t>
  </si>
  <si>
    <t>C/V CRR nr 6407din data 03 08 2020 - SERV PUBLIC DE INTERES COMUNAL TAUTEU - achitat factura seria CRR nr 6407 din 2020-08-03</t>
  </si>
  <si>
    <t>C/V nr 192613din data 27 08 2020 - ORADEA TRANSPORT LOCAL SA - achitat factura seria  nr 192613 din 2020-08-27</t>
  </si>
  <si>
    <t>C/V nr 20190392din data 13 08 2020 - TUDOREL EXIM SRL - achitat factura seria  nr 20190392 din 2020-08-13</t>
  </si>
  <si>
    <t>C/V NO nr 4572din data 27 08 2020 - COSIMARIO VENDING - achitat factura seria NO nr 4572 din 2020-08-27</t>
  </si>
  <si>
    <t>C/V NO nr 4571din data 27 08 2020 - COSIMARIO VENDING - achitat factura seria NO nr 4571 din 2020-08-27</t>
  </si>
  <si>
    <t>C/V NO nr 4570din data 26 08 2020 - COSIMARIO VENDING - achitat factura seria NO nr 4570 din 2020-08-26</t>
  </si>
  <si>
    <t>C/V CIA nr 6407din data 03 08 2020 - SERV PUBLIC DE INTERES COMUNAL TAUTEU - achitat factura seria CIA nr 6407 din 2020-08-03</t>
  </si>
  <si>
    <t>C/V nr 75378din data 21 08 2020 - PARHAN COM SRL - achitat factura seria  nr 75378 din 2020-08-21</t>
  </si>
  <si>
    <t>C/V nr 75361din data 21 08 2020 - PARHAN COM SRL - achitat factura seria  nr 75361 din 2020-08-21</t>
  </si>
  <si>
    <t>C/V nr 203379din data 17 08 2020 - ROGESIL SRL - achitat factura seria  nr 203379 din 2020-08-17</t>
  </si>
  <si>
    <t>C/V nr 15094din data 20 08 2020 - SELECT CATERING S.R.L - achitat factura seria  nr 15094 din 2020-08-20</t>
  </si>
  <si>
    <t>C/V BH NRTO nr 24204din data 21 08 2020 - NERTERA FARM SRL - achitat factura seria BH NRTO nr 24204 din 2020-08-21</t>
  </si>
  <si>
    <t>C/V nr 24209din data 24 08 2020 - NERTERA FARM SRL - achitat factura seria  nr 24209 din 2020-08-24</t>
  </si>
  <si>
    <t>C/V nr 24208din data 24 08 2020 - NERTERA FARM SRL - achitat factura seria  nr 24208 din 2020-08-24</t>
  </si>
  <si>
    <t>C/V nr 24189din data 15 08 2020 - NERTERA FARM SRL - achitat factura seria  nr 24189 din 2020-08-15</t>
  </si>
  <si>
    <t>C/V nr 23260din data 01 08 2020 - NERTERA FARM SRL - achitat factura seria  nr 23260 din 2020-08-01</t>
  </si>
  <si>
    <t>C/V nr 24188din data 15 08 2020 - NERTERA FARM SRL - achitat factura seria  nr 24188 din 2020-08-15</t>
  </si>
  <si>
    <t>C/V nr 3514din data 26 08 2020 - ADIASAL SRL - achitat factura seria  nr 3514 din 2020-08-26</t>
  </si>
  <si>
    <t>C/V nr 15084din data 20 08 2020 - SELECT CATERING S.R.L - achitat factura seria  nr 15084 din 2020-08-20</t>
  </si>
  <si>
    <t>C/V nr 3519din data 26 08 2020 - ADIASAL SRL - achitat factura seria  nr 3519 din 2020-08-26</t>
  </si>
  <si>
    <t>C/V nr 15100din data 20 08 2020 - SELECT CATERING S.R.L - achitat factura seria  nr 15100 din 2020-08-20</t>
  </si>
  <si>
    <t>C/V nr 15090din data 20 08 2020 - SELECT CATERING S.R.L - achitat factura seria  nr 15090 din 2020-08-20</t>
  </si>
  <si>
    <t>C/V CRARSPA nr 295637din data 31 08 2020 - COMPANIA DE APA ORADEA SA - achitat factura seria CRARSPA nr 295637 din 2020-08-31</t>
  </si>
  <si>
    <t>C/V CRAR nr 295637din data 31 08 2020 - COMPANIA DE APA ORADEA SA - achitat factura seria CRAR nr 295637 din 2020-08-31</t>
  </si>
  <si>
    <t>C/V MT nr 2913din data 01 09 2020 - MONDOTUR SRL - achitat factura seria MT nr 2913 din 2020-09-01</t>
  </si>
  <si>
    <t>C/V nr 512492din data 31 08 2020 - TERMOFICARE ORADEA SA - achitat factura seria  nr 512492 din 2020-08-31</t>
  </si>
  <si>
    <t>C/V ADAPOST nr 295634din data 31 08 2020 - COMPANIA DE APA ORADEA SA - achitat factura seria ADAPOST nr 295634 din 2020-08-31</t>
  </si>
  <si>
    <t>C/V TKR nr 200313775267din data 01 09 2020 - TELEKOM ROMANIA COMMUNICATIONS - achitat factura seria TKR nr 200313775267 din 2020-09-01</t>
  </si>
  <si>
    <t>C/V CP TINCA nr 28890din data 14 09 2020 - EUROMASTER TYRE&amp; SERVICES ROMANIA SA - achitat factura seria CP TINCA nr 28890 din 2020-09-14</t>
  </si>
  <si>
    <t>C/V APT 6 nr 4081446din data 11 09 2020 - SODEXO PASS ROMANIA SRL - achitat factura seria APT 6 nr 4081446 din 2020-09-11</t>
  </si>
  <si>
    <t>C/V BH PSC nr 313din data 01 09 2020 - PAPER SERV COMPANY SRL - achitat factura seria BH PSC nr 313 din 2020-09-01</t>
  </si>
  <si>
    <t>C/V nr 200313775774din data 01 09 2020 - TELEKOM ROMANIA COMMUNICATIONS - achitat factura seria  nr 200313775774 din 2020-09-01</t>
  </si>
  <si>
    <t>C/V 49 nr 4081446din data 11 09 2020 - SODEXO PASS ROMANIA SRL - achitat factura seria 49 nr 4081446 din 2020-09-11</t>
  </si>
  <si>
    <t>C/V nr 325din data 09 09 2020 - PAPER SERV COMPANY SRL - achitat factura seria  nr 325 din 2020-09-09</t>
  </si>
  <si>
    <t>C/V nr 200313855226din data 01 09 2020 - TELEKOM ROMANIA COMMUNICATIONS - achitat factura seria  nr 200313855226 din 2020-09-01</t>
  </si>
  <si>
    <t>C/V TKR nr 200313775770din data 01 09 2020 - TELEKOM ROMANIA COMMUNICATIONS - achitat factura seria TKR nr 200313775770 din 2020-09-01</t>
  </si>
  <si>
    <t>C/V nr 200313887474din data 01 09 2020 - TELEKOM ROMANIA COMMUNICATIONS - achitat factura seria  nr 200313887474 din 2020-09-01</t>
  </si>
  <si>
    <t>C/V nr 295630din data 31 08 2020 - COMPANIA DE APA ORADEA SA - achitat factura seria  nr 295630 din 2020-08-31</t>
  </si>
  <si>
    <t>C/V CRARSPA nr 9537526317din data 07 09 2020 - ELECTRICA FURNIZARE SA - achitat factura seria CRARSPA nr 9537526317 din 2020-09-07</t>
  </si>
  <si>
    <t>18.09.2020</t>
  </si>
  <si>
    <t>C/V DIR nr 00512494din data 31 08 2020 - TERMOFICARE ORADEA SA - achitat factura seria DIR nr 00512494 din 2020-08-31</t>
  </si>
  <si>
    <t>C/V CZRCD nr 00512494din data 31 08 2020 - TERMOFICARE ORADEA SA - achitat factura seria CZRCD nr 00512494 din 2020-08-31</t>
  </si>
  <si>
    <t>C/V MT nr 2922din data 01 09 2020 - MONDOTUR SRL - achitat factura seria MT nr 2922 din 2020-09-01</t>
  </si>
  <si>
    <t>C/V CPCD6 nr 512494din data 01 09 2020 - TERMOFICARE ORADEA SA - achitat factura seria CPCD6 nr 512494 din 2020-09-01</t>
  </si>
  <si>
    <t>C/V FDB20 nr 47569284din data 08 09 2020 - RCS   RDS SA - achitat factura seria FDB20 nr 47569284 din 2020-09-08</t>
  </si>
  <si>
    <t>C/V BH NRTO nr 24225din data 01 09 2020 - NERTERA FARM SRL - achitat factura seria BH NRTO nr 24225 din 2020-09-01</t>
  </si>
  <si>
    <t>C/V BH NRTO nr 24250din data 07 09 2020 - NERTERA FARM SRL - achitat factura seria BH NRTO nr 24250 din 2020-09-07</t>
  </si>
  <si>
    <t>C/V nr 203456din data 07 09 2020 - ROGESIL SRL - achitat factura seria  nr 203456 din 2020-09-07</t>
  </si>
  <si>
    <t>C/V 12 nr 1024563din data 01 09 2020 - COMPANIA DE APA ORADEA SA - achitat factura seria 12 nr 1024563 din 2020-09-01</t>
  </si>
  <si>
    <t>C/V nr 200313744295din data 01 09 2020 - TELEKOM ROMANIA COMMUNICATIONS - achitat factura seria  nr 200313744295 din 2020-09-01</t>
  </si>
  <si>
    <t>C/V nr 30043897din data 01 09 2020 - TZMO ROMANIA SRL - achitat factura seria  nr 30043897 din 2020-09-01</t>
  </si>
  <si>
    <t>C/V rgs nr 203455din data 07 09 2020 - ROGESIL SRL - achitat factura seria rgs nr 203455 din 2020-09-07</t>
  </si>
  <si>
    <t>C/V nr 295643din data 01 09 2020 - COMPANIA DE APA ORADEA SA - achitat factura seria  nr 295643 din 2020-09-01</t>
  </si>
  <si>
    <t>C/V nr 200315din data 05 09 2020 - ROGESIL SRL - achitat factura seria  nr 200315 din 2020-09-05</t>
  </si>
  <si>
    <t>C/V nr 203448din data 07 09 2020 - ROGESIL SRL - achitat factura seria  nr 203448 din 2020-09-07</t>
  </si>
  <si>
    <t>C/V COVID nr 203447din data 07 09 2020 - ROGESIL SRL - achitat factura seria COVID nr 203447 din 2020-09-07</t>
  </si>
  <si>
    <t>C/V C MATERN nr 295643din data 01 09 2020 - COMPANIA DE APA ORADEA SA - achitat factura seria C MATERN nr 295643 din 2020-09-01</t>
  </si>
  <si>
    <t>C/V nr 30044069din data 08 09 2020 - TZMO ROMANIA SRL - achitat factura seria  nr 30044069 din 2020-09-08</t>
  </si>
  <si>
    <t>C/V TERMO nr 00512494din data 01 09 2020 - TERMOFICARE ORADEA SA - achitat factura seria TERMO nr 00512494 din 2020-09-01</t>
  </si>
  <si>
    <t>C/V nr 960din data 31 08 2020 - ASOC.ROMANA GERMANA ALSTERDORF - achitat factura seria  nr 960 din 2020-08-31</t>
  </si>
  <si>
    <t>C/V nr 961din data 31 08 2020 - ASOC.ROMANA GERMANA ALSTERDORF - achitat factura seria  nr 961 din 2020-08-31</t>
  </si>
  <si>
    <t>C/V CAO AC nr 296961din data 31 08 2020 - COMPANIA DE APA ORADEA SA - achitat factura seria CAO-AC nr 296961 din 2020-08-31</t>
  </si>
  <si>
    <t>C/V nr 3814598din data 31 08 2020 - RER VEST SA - achitat factura seria  nr 3814598 din 2020-08-31</t>
  </si>
  <si>
    <t>C/V nr 295641din data 31 08 2020 - COMPANIA DE APA ORADEA SA - achitat factura seria  nr 295641 din 2020-08-31</t>
  </si>
  <si>
    <t>C/V nr 24230din data 01 09 2020 - NERTERA FARM SRL - achitat factura seria  nr 24230 din 2020-09-01</t>
  </si>
  <si>
    <t>C/V nr 24231din data 01 09 2020 - NERTERA FARM SRL - achitat factura seria  nr 24231 din 2020-09-01</t>
  </si>
  <si>
    <t>C/V MT nr 2929din data 01 09 2020 - MONDOTUR SRL - achitat factura seria MT nr 2929 din 2020-09-01</t>
  </si>
  <si>
    <t>C/V nr 3814610din data 31 08 2020 - RER VEST SA - achitat factura seria  nr 3814610 din 2020-08-31</t>
  </si>
  <si>
    <t>C/V TKR nr 200313775775din data 01 09 2020 - TELEKOM ROMANIA COMMUNICATIONS - achitat factura seria TKR nr 200313775775 din 2020-09-01</t>
  </si>
  <si>
    <t>C/V SLC BH nr 15152din data 31 08 2020 - SELECT CATERING S.R.L - achitat factura seria SLC BH nr 15152 din 2020-08-31</t>
  </si>
  <si>
    <t>C/V SLC BH nr 15089din data 20 08 2020 - SELECT CATERING S.R.L - achitat factura seria SLC BH nr 15089 din 2020-08-20</t>
  </si>
  <si>
    <t>C/V MT nr 2915din data 01 09 2020 - MONDOTUR SRL - achitat factura seria MT nr 2915 din 2020-09-01</t>
  </si>
  <si>
    <t>C/V DGVPJ nr 71948din data 07 09 2020 - DISTRIGAZ VEST SA - achitat factura seria DGVPJ nr 71948 din 2020-09-07</t>
  </si>
  <si>
    <t>C/V CAO AC nr 295635din data 31 08 2020 - COMPANIA DE APA ORADEA SA - achitat factura seria CAO-AC nr 295635 din 2020-08-31</t>
  </si>
  <si>
    <t>C/V FDB20 nr 47569273din data 08 09 2020 - RCS   RDS SA - achitat factura seria FDB20 nr 47569273 din 2020-09-08</t>
  </si>
  <si>
    <t xml:space="preserve">ops 05 - ridicare numerar P.M. pt. reparatii </t>
  </si>
  <si>
    <t>C/V CIU nr 0788din data 01 09 2020 - PARTIZAN SECURITY SRL - achitat factura seria CIU nr 0788 din 2020-09-01</t>
  </si>
  <si>
    <t>C/V CIU nr 0789din data 01 09 2020 - PARTIZAN SECURITY SRL - achitat factura seria CIU nr 0789 din 2020-09-01</t>
  </si>
  <si>
    <t>C/V 43 nr 788din data 01 09 2020 - PARTIZAN SECURITY SRL - achitat factura seria 43 nr 788 din 2020-09-01</t>
  </si>
  <si>
    <t>C/V 43 nr 789din data 01 09 2020 - PARTIZAN SECURITY SRL - achitat factura seria 43 nr 789 din 2020-09-01</t>
  </si>
  <si>
    <t>C/V CRARSPA nr 0789din data 01 09 2020 - PARTIZAN SECURITY SRL - achitat factura seria CRARSPA nr 0789 din 2020-09-01</t>
  </si>
  <si>
    <t>C/V CRARSPA nr 0788din data 01 09 2020 - PARTIZAN SECURITY SRL - achitat factura seria CRARSPA nr 0788 din 2020-09-01</t>
  </si>
  <si>
    <t>C/V ADAPOST nr 788din data 01 09 2020 - PARTIZAN SECURITY SRL - achitat factura seria ADAPOST nr 788 din 2020-09-01</t>
  </si>
  <si>
    <t>C/V 81 nr 788din data 01 09 2020 - PARTIZAN SECURITY SRL - achitat factura seria 81 nr 788 din 2020-09-01</t>
  </si>
  <si>
    <t>C/V 81 nr 789din data 01 09 2020 - PARTIZAN SECURITY SRL - achitat factura seria 81 nr 789 din 2020-09-01</t>
  </si>
  <si>
    <t>C/V CIS VALEA nr 0788din data 01 09 2020 - PARTIZAN SECURITY SRL - achitat factura seria CIS VALEA nr 0788 din 2020-09-01</t>
  </si>
  <si>
    <t>C/V CIS VALEA nr 0789din data 01 09 2020 - PARTIZAN SECURITY SRL - achitat factura seria CIS VALEA nr 0789 din 2020-09-01</t>
  </si>
  <si>
    <t>C/V 12 nr 788din data 01 09 2020 - PARTIZAN SECURITY SRL - achitat factura seria 12 nr 788 din 2020-09-01</t>
  </si>
  <si>
    <t>C/V 12 nr 789din data 01 09 2020 - PARTIZAN SECURITY SRL - achitat factura seria 12 nr 789 din 2020-09-01</t>
  </si>
  <si>
    <t>C/V MATERNAL nr 788din data 01 09 2020 - PARTIZAN SECURITY SRL - achitat factura seria MATERNAL nr 788 din 2020-09-01</t>
  </si>
  <si>
    <t>C/V C MATERN nr 789din data 01 09 2020 - PARTIZAN SECURITY SRL - achitat factura seria C MATERN nr 789 din 2020-09-01</t>
  </si>
  <si>
    <t>C/V nr 788 29din data 01 09 2020 - PARTIZAN SECURITY SRL - achitat factura seria  nr 788-29 din 2020-09-01</t>
  </si>
  <si>
    <t>C/V nr 789 29din data 01 09 2020 - PARTIZAN SECURITY SRL - achitat factura seria  nr 789-29 din 2020-09-01</t>
  </si>
  <si>
    <t>C/V nr 789 33din data 01 09 2020 - PARTIZAN SECURITY SRL - achitat factura seria  nr 789-33 din 2020-09-01</t>
  </si>
  <si>
    <t>C/V nr 788 33din data 01 09 2020 - PARTIZAN SECURITY SRL - achitat factura seria  nr 788-33 din 2020-09-01</t>
  </si>
  <si>
    <t>C/V TRINI nr 0789din data 01 09 2020 - PARTIZAN SECURITY SRL - achitat factura seria TRINI nr 0789 din 2020-09-01</t>
  </si>
  <si>
    <t>C/V TRINI nr 0788din data 01 09 2020 - PARTIZAN SECURITY SRL - achitat factura seria TRINI nr 0788 din 2020-09-01</t>
  </si>
  <si>
    <t>C/V GHI nr 0788din data 01 09 2020 - PARTIZAN SECURITY SRL - achitat factura seria GHI nr 0788 din 2020-09-01</t>
  </si>
  <si>
    <t>C/V GHI nr 0789din data 01 09 2020 - PARTIZAN SECURITY SRL - achitat factura seria GHI nr 0789 din 2020-09-01</t>
  </si>
  <si>
    <t>C/V 39 nr 788din data 01 09 2020 - PARTIZAN SECURITY SRL - achitat factura seria 39 nr 788 din 2020-09-01</t>
  </si>
  <si>
    <t>C/V 40 nr 789din data 01 09 2020 - PARTIZAN SECURITY SRL - achitat factura seria 40 nr 789 din 2020-09-01</t>
  </si>
  <si>
    <t>C/V 40 nr 788din data 01 09 2020 - PARTIZAN SECURITY SRL - achitat factura seria 40 nr 788 din 2020-09-01</t>
  </si>
  <si>
    <t>C/V INIMIOARE nr 0789din data 01 09 2020 - PARTIZAN SECURITY SRL - achitat factura seria INIMIOARE nr 0789 din 2020-09-01</t>
  </si>
  <si>
    <t>C/V INIMIOARE nr 0788din data 01 09 2020 - PARTIZAN SECURITY SRL - achitat factura seria INIMIOARE nr 0788 din 2020-09-01</t>
  </si>
  <si>
    <t>C/V FLUTURASI nr 0789din data 01 09 2020 - PARTIZAN SECURITY SRL - achitat factura seria FLUTURASI nr 0789 din 2020-09-01</t>
  </si>
  <si>
    <t>C/V FLUTURASI nr 0788din data 01 09 2020 - PARTIZAN SECURITY SRL - achitat factura seria FLUTURASI nr 0788 din 2020-09-01</t>
  </si>
  <si>
    <t>C/V 50 nr 788din data 01 09 2020 - PARTIZAN SECURITY SRL - achitat factura seria 50 nr 788 din 2020-09-01</t>
  </si>
  <si>
    <t>C/V 50 nr 789din data 01 09 2020 - PARTIZAN SECURITY SRL - achitat factura seria 50 nr 789 din 2020-09-01</t>
  </si>
  <si>
    <t>C/V nr 200301din data 25 08 2020 - ROGESIL SRL - achitat factura seria  nr 200301 din 2020-08-25</t>
  </si>
  <si>
    <t>C/V nr 15166din data 31 08 2020 - SELECT CATERING S.R.L - achitat factura seria  nr 15166 din 2020-08-31</t>
  </si>
  <si>
    <t>C/V nr 24140din data 01 08 2020 - NERTERA FARM SRL - achitat factura seria  nr 24140 din 2020-08-01</t>
  </si>
  <si>
    <t>C/V nr 30406din data 25 08 2020 - NERTERA FARM SRL - achitat factura seria  nr 30406 din 2020-08-25</t>
  </si>
  <si>
    <t>C/V nr 24160din data 06 08 2020 - NERTERA FARM SRL - achitat factura seria  nr 24160 din 2020-08-06</t>
  </si>
  <si>
    <t>C/V nr 24192din data 17 08 2020 - NERTERA FARM SRL - achitat factura seria  nr 24192 din 2020-08-17</t>
  </si>
  <si>
    <t>C/V nr 24156din data 05 08 2020 - NERTERA FARM SRL - achitat factura seria  nr 24156 din 2020-08-05</t>
  </si>
  <si>
    <t>C/V nr 24153din data 05 08 2020 - NERTERA FARM SRL - achitat factura seria  nr 24153 din 2020-08-05</t>
  </si>
  <si>
    <t>C/V MATERNAL nr 5250din data 31 08 2020 - PAZA SI PROTECTIE BIHOR SRL - achitat factura seria MATERNAL nr 5250 din 2020-08-31</t>
  </si>
  <si>
    <t>C/V nr 5249din data 31 08 2020 - PAZA SI PROTECTIE BIHOR SRL - achitat factura seria  nr 5249 din 2020-08-31</t>
  </si>
  <si>
    <t>C/V nr 20190399din data 31 08 2020 - TUDOREL EXIM SRL - achitat factura seria  nr 20190399 din 2020-08-31</t>
  </si>
  <si>
    <t>C/V nr 24213din data 26 08 2020 - NERTERA FARM SRL - achitat factura seria  nr 24213 din 2020-08-26</t>
  </si>
  <si>
    <t>C/V nr 24220din data 31 08 2020 - NERTERA FARM SRL - achitat factura seria  nr 24220 din 2020-08-31</t>
  </si>
  <si>
    <t>C/V nr 24219din data 28 08 2020 - NERTERA FARM SRL - achitat factura seria  nr 24219 din 2020-08-28</t>
  </si>
  <si>
    <t>C/V CRARSPA nr 5251din data 31 08 2020 - PAZA SI PROTECTIE BIHOR SRL - achitat factura seria CRARSPA nr 5251 din 2020-08-31</t>
  </si>
  <si>
    <t>C/V SLC BH nr 15078din data 20 08 2020 - SELECT CATERING S.R.L - achitat factura seria SLC BH nr 15078 din 2020-08-20</t>
  </si>
  <si>
    <t>10.09.2020</t>
  </si>
  <si>
    <t>C/V nr 203409din data 26 08 2020 - ROGESIL SRL - achitat factura seria  nr 203409 din 2020-08-26</t>
  </si>
  <si>
    <t>11.09.2020</t>
  </si>
  <si>
    <t>C/V VLA nr 0130din data 30 08 2020 - VLADIANA   SRL - achitat factura seria VLA nr 0130 din 2020-08-30</t>
  </si>
  <si>
    <t>C/V nr 402din data 24 08 2020 - DAVID PATRICIA SRL - achitat factura seria  nr 402 din 2020-08-24</t>
  </si>
  <si>
    <t>C/V CAR nr 200801295din data 27 08 2020 - CARNEXMAR SRL - achitat factura seria CAR nr 200801295 din 2020-08-27</t>
  </si>
  <si>
    <t>C/V ANDFS nr 111826din data 01 09 2020 - ANDROMI COM SRL - achitat factura seria ANDFS nr 111826 din 2020-09-01</t>
  </si>
  <si>
    <t>C/V BHPCS nr 75484din data 25 08 2020 - PARHAN COM SRL - achitat factura seria BHPCS nr 75484 din 2020-08-25</t>
  </si>
  <si>
    <t>C/V CIA nr 9537187162din data 08 09 2020 - ELECTRICA FURNIZARE SA - achitat factura seria CIA  nr 9537187162 din 2020-09-08</t>
  </si>
  <si>
    <t>C/V nr 111478din data 25 08 2020 - ANDROMI COM SRL - achitat factura seria  nr 111478 din 2020-08-25</t>
  </si>
  <si>
    <t>C/V nr 9536920350din data 02 09 2020 - ELECTRICA FURNIZARE SA - achitat factura seria  nr 9536920350 din 2020-09-02</t>
  </si>
  <si>
    <t>C/V nr 9536919755din data 02 09 2020 - ELECTRICA FURNIZARE SA - achitat factura seria  nr 9536919755 din 2020-09-02</t>
  </si>
  <si>
    <t>C/V nr 203371din data 13 08 2020 - ROGESIL SRL - achitat factura seria  nr 203371 din 2020-08-13</t>
  </si>
  <si>
    <t>C/V nr 203395din data 21 08 2020 - ROGESIL SRL - achitat factura seria  nr 203395 din 2020-08-21</t>
  </si>
  <si>
    <t>C/V nr 20190395din data 17 08 2020 - TUDOREL EXIM SRL - achitat factura seria  nr 20190395 din 2020-08-17</t>
  </si>
  <si>
    <t>C/V nr 15155din data 31 08 2020 - SELECT CATERING S.R.L - achitat factura seria  nr 15155 din 2020-08-31</t>
  </si>
  <si>
    <t>C/V nr 15092din data 20 08 2020 - SELECT CATERING S.R.L - achitat factura seria  nr 15092 din 2020-08-20</t>
  </si>
  <si>
    <t>C/V nr 75628din data 28 08 2020 - PARHAN COM SRL - achitat factura seria  nr 75628 din 2020-08-28</t>
  </si>
  <si>
    <t>C/V nr 28414din data 13 08 2020 - NUTRIENT SOLUTIONS SRL - achitat factura seria  nr 28414 din 2020-08-13</t>
  </si>
  <si>
    <t>C/V RGS nr 203432din data 02 09 2020 - ROGESIL SRL - achitat factura seria RGS nr 203432 din 2020-09-02</t>
  </si>
  <si>
    <t>C/V nr 13523959din data 01 09 2020 - LA FANTANA SRL - achitat factura seria  nr 13523959 din 2020-09-01</t>
  </si>
  <si>
    <t>C/V MATERNAL nr 9536920066din data 02 09 2020 - ELECTRICA FURNIZARE SA - achitat factura seria MATERNAL nr 9536920066 din 2020-09-02</t>
  </si>
  <si>
    <t>C/V nr 15080din data 20 08 2020 - SELECT CATERING S.R.L - achitat factura seria  nr 15080 din 2020-08-20</t>
  </si>
  <si>
    <t>C/V CIA nr 47569299din data 08 09 2020 - RCS   RDS SA - achitat factura seria CIA nr 47569299 din 2020-09-08</t>
  </si>
  <si>
    <t>C/V CIA nr 47569298din data 08 09 2020 - RCS   RDS SA - achitat factura seria CIA nr 47569298 din 2020-09-08</t>
  </si>
  <si>
    <t>C/V CRR nr 47569303din data 08 09 2020 - RCS   RDS SA - achitat factura seria CRR nr 47569303 din 2020-09-08</t>
  </si>
  <si>
    <t>C/V nr 203483din data 14 09 2020 - ROGESIL SRL - achitat factura seria  nr 203483 din 2020-09-14</t>
  </si>
  <si>
    <t>C/V nr 2931din data 01 09 2020 - MONDOTUR SRL - achitat factura seria  nr 2931 din 2020-09-01</t>
  </si>
  <si>
    <t>C/V nr 1512din data 04 09 2020 - INSTAL CASA SRL - achitat factura seria  nr 1512 din 2020-09-04</t>
  </si>
  <si>
    <t>C/V nr 15216din data 10 09 2020 - SELECT CATERING S.R.L - achitat factura seria  nr 15216 din 2020-09-10</t>
  </si>
  <si>
    <t>C/V nr 203488din data 14 09 2020 - ROGESIL SRL - achitat factura seria  nr 203488 din 2020-09-14</t>
  </si>
  <si>
    <t>C/V BH NRTO nr 24272din data 16 09 2020 - NERTERA FARM SRL - achitat factura seria BH NRTO nr 24272 din 2020-09-16</t>
  </si>
  <si>
    <t>C/V FVS nr 7244din data 15 09 2020 - FLORIVAS SRL - achitat factura seria FVS nr 7244 din 2020-09-15</t>
  </si>
  <si>
    <t>C/V nr 15214din data 10 09 2020 - SELECT CATERING S.R.L - achitat factura seria  nr 15214 din 2020-09-10</t>
  </si>
  <si>
    <t>C/V nr 997din data 04 09 2020 - FARMACIA ERA SRL - achitat factura seria  nr 997 din 2020-09-04</t>
  </si>
  <si>
    <t>C/V nr 1000din data 04 09 2020 - FARMACIA ERA SRL - achitat factura seria  nr 1000 din 2020-09-04</t>
  </si>
  <si>
    <t>C/V nr 15205din data 10 09 2020 - SELECT CATERING S.R.L - achitat factura seria  nr 15205 din 2020-09-10</t>
  </si>
  <si>
    <t>C/V SPERA nr 152din data 16 09 2020 - VLADIANA   SRL - achitat factura seria SPERA nr 152 din 2020-09-16</t>
  </si>
  <si>
    <t>C/V nr 203451din data 07 09 2020 - ROGESIL SRL - achitat factura seria  nr 203451 din 2020-09-07</t>
  </si>
  <si>
    <t>C/V nr 15156din data 01 09 2020 - SELECT CATERING S.R.L - achitat factura seria  nr 15156 din 2020-09-01</t>
  </si>
  <si>
    <t>C/V nr 1007din data 01 09 2020 - FARMACIA RENATAFARM SRL - achitat factura seria  nr 1007 din 2020-09-01</t>
  </si>
  <si>
    <t>C/V nr 1006din data 01 09 2020 - FARMACIA RENATAFARM SRL - achitat factura seria  nr 1006 din 2020-09-01</t>
  </si>
  <si>
    <t>C/V nr 30043899din data 01 09 2020 - TZMO ROMANIA SRL - achitat factura seria  nr 30043899 din 2020-09-01</t>
  </si>
  <si>
    <t>C/V HAIDU nr 164din data 16 09 2020 - VLADIANA   SRL - achitat factura seria HAIDU nr 164 din 2020-09-16</t>
  </si>
  <si>
    <t>C/V nr 167915din data 15 09 2020 - INTER BROKER DE ASIGURARE SRL - achitat factura seria  nr 167915 din 2020-09-15</t>
  </si>
  <si>
    <t>24.09.2020</t>
  </si>
  <si>
    <t>C/V nr 416626088din data 17 09 2020 - VODAFONE ROMANIA SA - achitat factura seria  nr 416626088 din 2020-09-17</t>
  </si>
  <si>
    <t>C/V TKR nr 200313775771din data 01 09 2020 - TELEKOM ROMANIA COMMUNICATIONS - achitat factura seria TKR nr 200313775771 din 2020-09-01</t>
  </si>
  <si>
    <t>C/V nr 3805294din data 01 09 2020 - RER VEST SA - achitat factura seria  nr 3805294 din 2020-09-01</t>
  </si>
  <si>
    <t>C/V nr 9537526846din data 07 09 2020 - ELECTRICA FURNIZARE SA - achitat factura seria  nr 9537526846 din 2020-09-07</t>
  </si>
  <si>
    <t>C/V 32 nr 167908din data 15 09 2020 - INTER BROKER DE ASIGURARE SRL - achitat factura seria 32 nr 167908 din 2020-09-15</t>
  </si>
  <si>
    <t>C/V nr 24243din data 04 09 2020 - NERTERA FARM SRL - achitat factura seria  nr 24243 din 2020-09-04</t>
  </si>
  <si>
    <t>C/V nr 24244din data 04 09 2020 - NERTERA FARM SRL - achitat factura seria  nr 24244 din 2020-09-04</t>
  </si>
  <si>
    <t>C/V nr 00167921din data 15 09 2020 - INTER BROKER DE ASIGURARE SRL - achitat factura seria  nr 00167921 din 2020-09-15</t>
  </si>
  <si>
    <t>C/V nr 167910din data 15 09 2020 - INTER BROKER DE ASIGURARE SRL - achitat factura seria  nr 167910 din 2020-09-15</t>
  </si>
  <si>
    <t>C/V nr 2920din data 01 09 2020 - MONDOTUR SRL - achitat factura seria  nr 2920 din 2020-09-01</t>
  </si>
  <si>
    <t>C/V nr 24245din data 04 09 2020 - NERTERA FARM SRL - achitat factura seria  nr 24245 din 2020-09-04</t>
  </si>
  <si>
    <t>C/V nr 24246din data 04 09 2020 - NERTERA FARM SRL - achitat factura seria  nr 24246 din 2020-09-04</t>
  </si>
  <si>
    <t>25.09.2020</t>
  </si>
  <si>
    <t>C/V nr 167919din data 15 09 2020 - INTER BROKER DE ASIGURARE SRL - achitat factura seria  nr 167919 din 2020-09-15</t>
  </si>
  <si>
    <t>C/V nr 24266din data 14 09 2020 - NERTERA FARM SRL - achitat factura seria  nr 24266 din 2020-09-14</t>
  </si>
  <si>
    <t>C/V nr 167918din data 15 09 2020 - INTER BROKER DE ASIGURARE SRL - achitat factura seria  nr 167918 din 2020-09-15</t>
  </si>
  <si>
    <t>C/V nr 9537526153din data 07 09 2020 - ELECTRICA FURNIZARE SA - achitat factura seria  nr 9537526153 din 2020-09-07</t>
  </si>
  <si>
    <t>C/V nr 15208din data 10 09 2020 - SELECT CATERING S.R.L - achitat factura seria  nr 15208 din 2020-09-10</t>
  </si>
  <si>
    <t>C/V RGS nr 203513din data 18 09 2020 - ROGESIL SRL - achitat factura seria RGS nr 203513 din 2020-09-18</t>
  </si>
  <si>
    <t>C/V nr 17din data 03 09 2020 - ASOC.ROMANA GERMANA ALSTERDORF - achitat factura seria  nr 17 din 2020-09-03</t>
  </si>
  <si>
    <t>C/V nr 24273din data 16 09 2020 - NERTERA FARM SRL - achitat factura seria  nr 24273 din 2020-09-16</t>
  </si>
  <si>
    <t>C/V nr 295631din data 01 09 2020 - COMPANIA DE APA ORADEA SA - achitat factura seria  nr 295631 din 2020-09-01</t>
  </si>
  <si>
    <t>C/V nr 295636din data 01 09 2020 - COMPANIA DE APA ORADEA SA - achitat factura seria  nr 295636 din 2020-09-01</t>
  </si>
  <si>
    <t>C/V BH NRTO nr 24277din data 18 09 2020 - NERTERA FARM SRL - achitat factura seria BH NRTO nr 24277 din 2020-09-18</t>
  </si>
  <si>
    <t>C/V nr 171din data 16 09 2020 - VLADIANA   SRL - achitat factura seria  nr 171 din 2020-09-16</t>
  </si>
  <si>
    <t>C/V nr 16din data 03 09 2020 - ASOC.ROMANA GERMANA ALSTERDORF - achitat factura seria  nr 16 din 2020-09-03</t>
  </si>
  <si>
    <t>C/V VAM2 nr 117din data 11 09 2020 - VAMOSLAZ TRAVEL SA - achitat factura seria VAM2 nr 117 din 2020-09-11</t>
  </si>
  <si>
    <t>C/V BH PSC nr 329din data 09 09 2020 - PAPER SERV COMPANY SRL - achitat factura seria BH PSC nr 329 din 2020-09-09</t>
  </si>
  <si>
    <t>C/V TKR nr 200313775268din data 01 09 2020 - TELEKOM ROMANIA COMMUNICATIONS - achitat factura seria TKR nr 200313775268 din 2020-09-01</t>
  </si>
  <si>
    <t>C/V SLC BH nr 15188din data 10 09 2020 - SELECT CATERING S.R.L - achitat factura seria SLC BH nr 15188 din 2020-09-10</t>
  </si>
  <si>
    <t>C/V nr 192764din data 15 09 2020 - ORADEA TRANSPORT LOCAL SA - achitat factura seria  nr 192764 din 2020-09-15</t>
  </si>
  <si>
    <t>C/V nr 2917din data 01 09 2020 - MONDOTUR SRL - achitat factura seria  nr 2917 din 2020-09-01</t>
  </si>
  <si>
    <t>C/V nr 295633din data 01 09 2020 - COMPANIA DE APA ORADEA SA - achitat factura seria  nr 295633 din 2020-09-01</t>
  </si>
  <si>
    <t>C/V nr 200313775778din data 01 09 2020 - TELEKOM ROMANIA COMMUNICATIONS - achitat factura seria  nr 200313775778 din 2020-09-01</t>
  </si>
  <si>
    <t>C/V nr 15199din data 10 09 2020 - SELECT CATERING S.R.L - achitat factura seria  nr 15199 din 2020-09-10</t>
  </si>
  <si>
    <t>C/V nr 24271din data 15 09 2020 - NERTERA FARM SRL - achitat factura seria  nr 24271 din 2020-09-15</t>
  </si>
  <si>
    <t>C/V nr 295632din data 01 09 2020 - COMPANIA DE APA ORADEA SA - achitat factura seria  nr 295632 din 2020-09-01</t>
  </si>
  <si>
    <t>C/V nr 200313775779din data 01 09 2020 - TELEKOM ROMANIA COMMUNICATIONS - achitat factura seria  nr 200313775779 din 2020-09-01</t>
  </si>
  <si>
    <t>C/V nr 15215din data 10 09 2020 - SELECT CATERING S.R.L - achitat factura seria  nr 15215 din 2020-09-10</t>
  </si>
  <si>
    <t>C/V VAM1 nr 117din data 11 09 2020 - VAMOSLAZ TRAVEL SA - achitat factura seria VAM1 nr 117 din 2020-09-11</t>
  </si>
  <si>
    <t>C/V BH PSC nr 328din data 09 09 2020 - PAPER SERV COMPANY SRL - achitat factura seria BH PSC nr 328 din 2020-09-09</t>
  </si>
  <si>
    <t>C/V SLC BH nr 15218din data 10 09 2020 - SELECT CATERING S.R.L - achitat factura seria SLC BH nr 15218 din 2020-09-10</t>
  </si>
  <si>
    <t>C/V nr 192765din data 15 09 2020 - ORADEA TRANSPORT LOCAL SA - achitat factura seria  nr 192765 din 2020-09-15</t>
  </si>
  <si>
    <t>C/V nr 200317din data 10 09 2020 - ROGESIL SRL - achitat factura seria  nr 200317 din 2020-09-10</t>
  </si>
  <si>
    <t>C/V nr 200320din data 10 09 2020 - ROGESIL SRL - achitat factura seria  nr 200320 din 2020-09-10</t>
  </si>
  <si>
    <t>C/V nr 168din data 16 09 2020 - VLADIANA   SRL - achitat factura seria  nr 168 din 2020-09-16</t>
  </si>
  <si>
    <t>C/V nr 9537526947din data 07 09 2020 - ELECTRICA FURNIZARE SA - achitat factura seria  nr 9537526947 din 2020-09-07</t>
  </si>
  <si>
    <t>C/V nr 2102din data 07 09 2020 - PRIMARIA COMUNEI BRATCA - achitat factura seria  nr 2102 din 2020-09-07</t>
  </si>
  <si>
    <t>C/V nr 6631870217din data 15 09 2020 - ROMPETROL DOWNSTREAM SRL - achitat factura seria  nr 6631870217 din 2020-09-15</t>
  </si>
  <si>
    <t>C/V nr 200313775765din data 01 09 2020 - TELEKOM ROMANIA COMMUNICATIONS - achitat factura seria  nr 200313775765 din 2020-09-01</t>
  </si>
  <si>
    <t>C/V nr 1368din data 15 09 2020 - OANA FARM SRL - achitat factura seria  nr 1368 din 2020-09-15</t>
  </si>
  <si>
    <t>C/V nr 200318din data 10 09 2020 - ROGESIL SRL - achitat factura seria  nr 200318 din 2020-09-10</t>
  </si>
  <si>
    <t>C/V COVID nr 203433din data 02 09 2020 - ROGESIL SRL - achitat factura seria COVID nr 203433 din 2020-09-02</t>
  </si>
  <si>
    <t>C/V nr 200319din data 10 09 2020 - ROGESIL SRL - achitat factura seria  nr 200319 din 2020-09-10</t>
  </si>
  <si>
    <t>C/V COVID nr 75800din data 03 09 2020 - PARHAN COM SRL - achitat factura seria COVID nr 75800 din 2020-09-03</t>
  </si>
  <si>
    <t>C/V 50 nr 167914din data 15 09 2020 - INTER BROKER DE ASIGURARE SRL - achitat factura seria 50 nr 167914 din 2020-09-15</t>
  </si>
  <si>
    <t>C/V nr 169din data 16 09 2020 - VLADIANA   SRL - achitat factura seria  nr 169 din 2020-09-16</t>
  </si>
  <si>
    <t>C/V nr 9537527036din data 07 09 2020 - ELECTRICA FURNIZARE SA - achitat factura seria  nr 9537527036 din 2020-09-07</t>
  </si>
  <si>
    <t>C/V nr 2103din data 07 09 2020 - PRIMARIA COMUNEI BRATCA - achitat factura seria  nr 2103 din 2020-09-07</t>
  </si>
  <si>
    <t>C/V nr 200313775766din data 01 09 2020 - TELEKOM ROMANIA COMMUNICATIONS - achitat factura seria  nr 200313775766 din 2020-09-01</t>
  </si>
  <si>
    <t>C/V RGS nr 203514din data 18 09 2020 - ROGESIL SRL - achitat factura seria RGS nr 203514 din 2020-09-18</t>
  </si>
  <si>
    <t>C/V RGS nr 203515din data 18 09 2020 - ROGESIL SRL - achitat factura seria RGS nr 203515 din 2020-09-18</t>
  </si>
  <si>
    <t>28.09.2020</t>
  </si>
  <si>
    <t>C/V RGS nr 203525din data 21 09 2020 - ROGESIL SRL - achitat factura seria RGS nr 203525 din 2020-09-21</t>
  </si>
  <si>
    <t>C/V 345 nr 38697din data 23 09 2020 - BIROUL LOCAL PENTRU EXPERTIZE TEHNICE JURIDICE SI CONTABILE - achitat factura seria 345 nr 38697 din 2020-09-23</t>
  </si>
  <si>
    <t>C/V HNI nr 7530din data 16 09 2020 - INET CORPORATION ANALYTICS SRL - achitat factura seria HNI nr 7530 din 2020-09-16</t>
  </si>
  <si>
    <t>C/V ETS nr 3496din data 22 09 2020 - ENIST SERVICE SRL - achitat factura seria ETS nr 3496 din 2020-09-22</t>
  </si>
  <si>
    <t>C/V nr 030879571din data 02 09 2020 - ORANGE ROMANIA SA - achitat factura seria  nr 030879571 din 2020-09-02</t>
  </si>
  <si>
    <t>C/V 54 nr 789din data 01 09 2020 - PARTIZAN SECURITY SRL - achitat factura seria 54 nr 789 din 2020-09-01</t>
  </si>
  <si>
    <t>C/V 54 nr 788din data 01 09 2020 - PARTIZAN SECURITY SRL - achitat factura seria 54 nr 788 din 2020-09-01</t>
  </si>
  <si>
    <t>C/V nr 788din data 01 09 2020 - PARTIZAN SECURITY SRL - achitat factura seria  nr 788 din 2020-09-01</t>
  </si>
  <si>
    <t>C/V nr 789din data 01 09 2020 - PARTIZAN SECURITY SRL - achitat factura seria  nr 789 din 2020-09-01</t>
  </si>
  <si>
    <t>C/V 56 nr 788din data 01 09 2020 - PARTIZAN SECURITY SRL - achitat factura seria 56 nr 788 din 2020-09-01</t>
  </si>
  <si>
    <t>C/V 56 nr 789din data 01 09 2020 - PARTIZAN SECURITY SRL - achitat factura seria 56 nr 789 din 2020-09-01</t>
  </si>
  <si>
    <t>C/V SLC BH nr 15134din data 31 08 2020 - SELECT CATERING S.R.L - achitat factura seria SLC BH nr 15134 din 2020-08-31</t>
  </si>
  <si>
    <t>C/V CIS BEIUS nr 0788din data 01 09 2020 - PARTIZAN SECURITY SRL - achitat factura seria CIS BEIUS nr 0788 din 2020-09-01</t>
  </si>
  <si>
    <t>C/V CIS BEIUS nr 0789din data 01 09 2020 - PARTIZAN SECURITY SRL - achitat factura seria CIS BEIUS nr 0789 din 2020-09-01</t>
  </si>
  <si>
    <t>C/V CP2 nr 789din data 01 09 2020 - PARTIZAN SECURITY SRL - achitat factura seria CP2 nr 789 din 2020-09-01</t>
  </si>
  <si>
    <t>C/V nr 788 42din data 01 09 2020 - PARTIZAN SECURITY SRL - achitat factura seria  nr 788-42 din 2020-09-01</t>
  </si>
  <si>
    <t>C/V nr 789 42din data 01 09 2020 - PARTIZAN SECURITY SRL - achitat factura seria  nr 789-42 din 2020-09-01</t>
  </si>
  <si>
    <t>C/V nr 24233din data 01 09 2020 - NERTERA FARM SRL - achitat factura seria  nr 24233 din 2020-09-01</t>
  </si>
  <si>
    <t>C/V nr 24232din data 01 09 2020 - NERTERA FARM SRL - achitat factura seria  nr 24232 din 2020-09-01</t>
  </si>
  <si>
    <t>C/V CP2 nr 788din data 01 09 2020 - PARTIZAN SECURITY SRL - achitat factura seria CP2 nr 788 din 2020-09-01</t>
  </si>
  <si>
    <t>C/V VIDE nr 788din data 01 09 2020 - PARTIZAN SECURITY SRL - achitat factura seria VIDE nr 788 din 2020-09-01</t>
  </si>
  <si>
    <t>C/V INC nr 789din data 01 09 2020 - PARTIZAN SECURITY SRL - achitat factura seria INC nr 789 din 2020-09-01</t>
  </si>
  <si>
    <t>C/V 32 nr 788din data 01 09 2020 - PARTIZAN SECURITY SRL - achitat factura seria 32 nr 788 din 2020-09-01</t>
  </si>
  <si>
    <t>C/V 32 nr 789din data 01 09 2020 - PARTIZAN SECURITY SRL - achitat factura seria 32 nr 789 din 2020-09-01</t>
  </si>
  <si>
    <t>C/V 49 nr 788din data 01 09 2020 - PARTIZAN SECURITY SRL - achitat factura seria 49 nr 788 din 2020-09-01</t>
  </si>
  <si>
    <t>C/V 49 nr 789din data 01 09 2020 - PARTIZAN SECURITY SRL - achitat factura seria 49 nr 789 din 2020-09-01</t>
  </si>
  <si>
    <t>C/V VIDE HAIDU nr 788din data 01 09 2020 - PARTIZAN SECURITY SRL - achitat factura seria VIDE HAIDU nr 788 din 2020-09-01</t>
  </si>
  <si>
    <t>C/V HAIDU nr 789din data 01 09 2020 - PARTIZAN SECURITY SRL - achitat factura seria HAIDU nr 789 din 2020-09-01</t>
  </si>
  <si>
    <t>C/V CRR nr 788din data 01 09 2020 - PARTIZAN SECURITY SRL - achitat factura seria CRR nr 788 din 2020-09-01</t>
  </si>
  <si>
    <t>C/V Cighid nr 788din data 01 09 2020 - PARTIZAN SECURITY SRL - achitat factura seria Cighid nr 788 din 2020-09-01</t>
  </si>
  <si>
    <t>C/V cighid nr 789din data 01 09 2020 - PARTIZAN SECURITY SRL - achitat factura seria cighid nr 789 din 2020-09-01</t>
  </si>
  <si>
    <t>C/V nr 78946din data 01 09 2020 - PARTIZAN SECURITY SRL - achitat factura seria  nr 78946 din 2020-09-01</t>
  </si>
  <si>
    <t>C/V nr 78846din data 01 09 2020 - PARTIZAN SECURITY SRL - achitat factura seria  nr 78846 din 2020-09-01</t>
  </si>
  <si>
    <t>C/V nr 15133din data 31 08 2020 - SELECT CATERING S.R.L - achitat factura seria  nr 15133 din 2020-08-31</t>
  </si>
  <si>
    <t>C/V nr 24211din data 26 08 2020 - NERTERA FARM SRL - achitat factura seria  nr 24211 din 2020-08-26</t>
  </si>
  <si>
    <t>C/V nr 24212din data 26 08 2020 - NERTERA FARM SRL - achitat factura seria  nr 24212 din 2020-08-26</t>
  </si>
  <si>
    <t>C/V nr 1033din data 10 08 2020 - KORONIA FARM - achitat factura seria  nr 1033 din 2020-08-10</t>
  </si>
  <si>
    <t>C/V nr 1032din data 10 08 2020 - KORONIA FARM - achitat factura seria  nr 1032 din 2020-08-10</t>
  </si>
  <si>
    <t>C/V nr 1040din data 14 08 2020 - KORONIA FARM - achitat factura seria  nr 1040 din 2020-08-14</t>
  </si>
  <si>
    <t>C/V nr 1041din data 14 08 2020 - KORONIA FARM - achitat factura seria  nr 1041 din 2020-08-14</t>
  </si>
  <si>
    <t>C/V nr 1028din data 04 08 2020 - KORONIA FARM - achitat factura seria  nr 1028 din 2020-08-04</t>
  </si>
  <si>
    <t>C/V nr 1042din data 14 08 2020 - KORONIA FARM - achitat factura seria  nr 1042 din 2020-08-14</t>
  </si>
  <si>
    <t>C/V ASO nr 641din data 01 09 2020 - ASOCIATIA SPERANTA PENTRU OCROTIREA BOLNAVILOR CU SIDA DIN CONSTANTA - achitat factura seria ASO nr 641 din 2020-09-01</t>
  </si>
  <si>
    <t>C/V DIR nr 5249din data 31 08 2020 - PAZA SI PROTECTIE BIHOR SRL - achitat factura seria DIR nr 5249 din 2020-08-31</t>
  </si>
  <si>
    <t>C/V ETS nr 3405din data 31 08 2020 - ENIST SERVICE SRL - achitat factura seria ETS nr 3405 din 2020-08-31</t>
  </si>
  <si>
    <t>C/V COMISIE nr 5252din data 31 08 2020 - PAZA SI PROTECTIE BIHOR SRL - achitat factura seria COMISIE nr 5252 din 2020-08-31</t>
  </si>
  <si>
    <t>C/V NO nr 17500din data 31 08 2020 - VICTOR SRL - achitat factura seria NO nr 17500 din 2020-08-31</t>
  </si>
  <si>
    <t>C/V TEL COPIL nr 0789din data 01 09 2020 - PARTIZAN SECURITY SRL - achitat factura seria TEL COPIL nr 0789 din 2020-09-01</t>
  </si>
  <si>
    <t>C/V TEL COPIL nr 0788din data 01 09 2020 - PARTIZAN SECURITY SRL - achitat factura seria TEL COPIL nr 0788 din 2020-09-01</t>
  </si>
  <si>
    <t>C/V ARHIVA nr 788din data 01 09 2020 - PARTIZAN SECURITY SRL - achitat factura seria ARHIVA nr 788 din 2020-09-01</t>
  </si>
  <si>
    <t>C/V ARHIVA nr 789din data 01 09 2020 - PARTIZAN SECURITY SRL - achitat factura seria ARHIVA nr 789 din 2020-09-01</t>
  </si>
  <si>
    <t>C/V BH PSC nr 315din data 01 09 2020 - PAPER SERV COMPANY SRL - achitat factura seria BH PSC nr 315 din 2020-09-01</t>
  </si>
  <si>
    <t>C/V 14 nr 788din data 01 09 2020 - PARTIZAN SECURITY SRL - achitat factura seria 14 nr 788 din 2020-09-01</t>
  </si>
  <si>
    <t>C/V 14 nr 789din data 01 09 2020 - PARTIZAN SECURITY SRL - achitat factura seria 14 nr 789 din 2020-09-01</t>
  </si>
  <si>
    <t>C/V nr 54970din data 18 08 2020 - ALPIN GAS SRL - achitat factura seria  nr 54970 din 2020-08-18</t>
  </si>
  <si>
    <t>C/V nr 78848din data 01 09 2020 - PARTIZAN SECURITY SRL - achitat factura seria  nr 78848 din 2020-09-01</t>
  </si>
  <si>
    <t>C/V nr 78948din data 01 09 2020 - PARTIZAN SECURITY SRL - achitat factura seria  nr 78948 din 2020-09-01</t>
  </si>
  <si>
    <t>C/V nr 200285din data 13 08 2020 - ROGESIL SRL - achitat factura seria  nr 200285 din 2020-08-13</t>
  </si>
  <si>
    <t>C/V nr 282din data 01 08 2020 - PAPER SERV COMPANY SRL - achitat factura seria  nr 282 din 2020-08-01</t>
  </si>
  <si>
    <t>C/V nr 1043din data 14 08 2020 - KORONIA FARM - achitat factura seria  nr 1043 din 2020-08-14</t>
  </si>
  <si>
    <t>C/V nr 1034din data 10 08 2020 - KORONIA FARM - achitat factura seria  nr 1034 din 2020-08-10</t>
  </si>
  <si>
    <t>C/V nr 1044din data 14 08 2020 - KORONIA FARM - achitat factura seria  nr 1044 din 2020-08-14</t>
  </si>
  <si>
    <t>C/V nr 1039din data 14 08 2020 - KORONIA FARM - achitat factura seria  nr 1039 din 2020-08-14</t>
  </si>
  <si>
    <t>C/V ADAPOST nr 789din data 01 09 2020 - PARTIZAN SECURITY SRL - achitat factura seria ADAPOST nr 789 din 2020-09-01</t>
  </si>
  <si>
    <t>C/V nr 200308din data 28 08 2020 - ROGESIL SRL - achitat factura seria  nr 200308 din 2020-08-28</t>
  </si>
  <si>
    <t>C/V nr 30408din data 27 08 2020 - NERTERA FARM SRL - achitat factura seria  nr 30408 din 2020-08-27</t>
  </si>
  <si>
    <t>09.09.2020</t>
  </si>
  <si>
    <t>C/V DALM nr 5251din data 01 09 2020 - PAZA SI PROTECTIE BIHOR SRL - achitat factura seria DALM nr 5251 din 2020-09-01</t>
  </si>
  <si>
    <t>C/V CPCD6 nr 5251din data 01 09 2020 - PAZA SI PROTECTIE BIHOR SRL - achitat factura seria CPCD6 nr 5251 din 2020-09-01</t>
  </si>
  <si>
    <t>C/V 81 nr 5251din data 01 09 2020 - PAZA SI PROTECTIE BIHOR SRL - achitat factura seria 81 nr 5251 din 2020-09-01</t>
  </si>
  <si>
    <t>C/V ARHIVA nr 5251din data 31 08 2020 - PAZA SI PROTECTIE BIHOR SRL - achitat factura seria ARHIVA nr 5251 din 2020-08-31</t>
  </si>
  <si>
    <t>C/V FLNR nr 115din data 02 09 2020 - FLANCO RETAIL SA - achitat factura seria FLNR nr 115 din 2020-09-02</t>
  </si>
  <si>
    <t>C/V CZRCD nr 5251din data 31 08 2020 - PAZA SI PROTECTIE BIHOR SRL - achitat factura seria CZRCD nr 5251 din 2020-08-31</t>
  </si>
  <si>
    <t>C/V nr 4562din data 24 08 2020 - COSIMARIO VENDING - achitat factura seria  nr 4562 din 2020-08-24</t>
  </si>
  <si>
    <t>C/V IUL 2020 nr 57379din data 31 08 2020 - PONGRACZ VILMOS - achitat factura seria IUL 2020 nr 57379 din 2020-08-31</t>
  </si>
  <si>
    <t>C/V nr 160din data 31 08 2020 - FUNDATIA SCLEROZA MULTIPLA MS BIHOR - achitat factura seria  nr 160 din 2020-08-31</t>
  </si>
  <si>
    <t>C/V nr 203406din data 26 08 2020 - ROGESIL SRL - achitat factura seria  nr 203406 din 2020-08-26</t>
  </si>
  <si>
    <t>C/V nr 809din data 04 09 2020 - PARTIZAN SECURITY SRL - achitat factura seria  nr 809 din 2020-09-04</t>
  </si>
  <si>
    <t>C/V nr 203404din data 26 08 2020 - ROGESIL SRL - achitat factura seria  nr 203404 din 2020-08-26</t>
  </si>
  <si>
    <t>C/V nr 28890din data 02 09 2020 - EUROMASTER TYRE&amp; SERVICES ROMANIA SA - achitat factura seria  nr 28890 din 2020-09-02</t>
  </si>
  <si>
    <t>C/V nr 202002942din data 31 08 2020 - BOBILOR COMEX SRL - achitat factura seria  nr 202002942 din 2020-08-31</t>
  </si>
  <si>
    <t>C/V nr 20 76din data 31 08 2020 - ALOE FARM SRL - achitat factura seria  nr 20*76 din 2020-08-31</t>
  </si>
  <si>
    <t>C. PLATI BUNURI SI SERVICII, DIN BUGET</t>
  </si>
  <si>
    <t>C/V nr 32829din data 23 09 2020 - R.R.-N. - achitat factura seria  nr 32829 din 2020-09-23</t>
  </si>
  <si>
    <t>C/V barem lic nr 67din data 19 08 2020 - B.S. - achitat factura seria barem lic nr 67 din 2020-08-19</t>
  </si>
  <si>
    <t>incasat pensie intretinere de la C.M. pt. minorul C.R.S., cf. sentinta judecatoreasca</t>
  </si>
  <si>
    <t>incasare chelt. ingienizare carantinat T.F. (de la I.M.-T.)</t>
  </si>
  <si>
    <t>incasare chelt. hrana carantinat T.F. (de la I.M.-T.)</t>
  </si>
  <si>
    <t>Incasat factura DGASPC.6 00057 client CENTRUL SCOLAR DE EDUCATIE INCLUZIVA ORIZONT - Cheltuieli cu energie electrica</t>
  </si>
  <si>
    <t>Incasat factura DGASPC.6 00058 client CENTRUL SCOLAR DE EDUCATIE INCLUZIVA ORIZONT - Cheltuieli cu apa, canal pentru corp C7</t>
  </si>
  <si>
    <t>Incasat factura DGASPC.6 00060 client INSPECTORATUL DE POLITIE JUDETEAN BIHOR - Cheltuieli cu apa, canal pentru 10persoane</t>
  </si>
  <si>
    <t>Incasat factura DGASPC.6 00059 client INSPECTORATUL DE POLITIE JUDETEAN BIHOR - Cheltuieli cu energie electrica pentru luna August</t>
  </si>
  <si>
    <t>Incasat factura DGASPC.6 00059 client INSPECTORATUL DE POLITIE JUDETEAN BIHOR - Cheltuieli cu energie termica, apa rece incalzita</t>
  </si>
  <si>
    <t>Total plati bunuri si servicii, din buget</t>
  </si>
  <si>
    <t>virare in ct. 85 suma recuperata de la debitor S.I. si S.A.</t>
  </si>
  <si>
    <t>virare la CJB debit de la C.M.R. (pensie intretinere pt. minorul C.R.S.) cf. sentinta judecatoreasca</t>
  </si>
  <si>
    <t>virare la CJB pensie intretinere de la C.M.R. pt. minorul C.R.S., cf. sentinta judecatoreasca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</si>
  <si>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</si>
  <si>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</si>
  <si>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</si>
  <si>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</si>
  <si>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</si>
  <si>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</si>
  <si>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</si>
  <si>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</si>
  <si>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c/v recuperare partiala S.I. si S.A. si virare in 85</t>
  </si>
  <si>
    <t>depus suma necuvenita P.D. cf.angajametului de plata</t>
  </si>
  <si>
    <t>Total sume recuperate din anii precedenti</t>
  </si>
  <si>
    <t>TOTAL PLATI, PRIN BANCA</t>
  </si>
  <si>
    <t>SC Vamoslaz Travel- servicii cazare beneficiari C.Noastra</t>
  </si>
  <si>
    <t>D. PLATI BUNURI SI SERVICII, DIN VENITURI PROPRII</t>
  </si>
  <si>
    <t>Total plati bunuri si servicii, din venituri proprii</t>
  </si>
  <si>
    <t>C/V nr 15138din data 31 08 2020 - SELECT CATERING S.R.L - achitat factura seria  nr 15138 din 2020-08-31</t>
  </si>
  <si>
    <t>C/V nr 193din data 02 09 2020 - PARTIZAN ECOSERV SRL - achitat factura seria  nr 193 din 2020-09-02</t>
  </si>
  <si>
    <t>C/V nr 9537001581din data 03 09 2020 - ELECTRICA FURNIZARE SA - achitat factura seria  nr 9537001581 din 2020-09-03</t>
  </si>
  <si>
    <t>C/V SLC BH nr 15146din data 31 08 2020 - SELECT CATERING S.R.L - achitat factura seria SLC BH nr 15146 din 2020-08-31</t>
  </si>
  <si>
    <t>C/V BH NRTO nr 24217din data 27 08 2020 - NERTERA FARM SRL - achitat factura seria BH NRTO nr 24217 din 2020-08-27</t>
  </si>
  <si>
    <t>C/V BH NRTO nr 24216din data 27 08 2020 - NERTERA FARM SRL - achitat factura seria BH NRTO nr 24216 din 2020-08-27</t>
  </si>
  <si>
    <t>C/V nr 9536920266din data 02 09 2020 - ELECTRICA FURNIZARE SA - achitat factura seria  nr 9536920266 din 2020-09-02</t>
  </si>
  <si>
    <t>C/V nr 203372din data 13 08 2020 - ROGESIL SRL - achitat factura seria  nr 203372 din 2020-08-13</t>
  </si>
  <si>
    <t>14.09.2020</t>
  </si>
  <si>
    <t>C/V nr 13523967din data 01 09 2020 - LA FANTANA SRL - achitat factura seria  nr 13523967 din 2020-09-01</t>
  </si>
  <si>
    <t>C/V nr 11din data 31 08 2020 - SICAP PROJECT SRL - achitat factura seria  nr 11 din 2020-08-31</t>
  </si>
  <si>
    <t>C/V nr 0194din data 02 09 2020 - PARTIZAN ECOSERV SRL - achitat factura seria  nr 0194 din 2020-09-02</t>
  </si>
  <si>
    <t>C/V nr 202din data 07 09 2020 - PARTIZAN ECOSERV SRL - achitat factura seria  nr 202 din 2020-09-07</t>
  </si>
  <si>
    <t>C/V nr 9537001277din data 03 09 2020 - ELECTRICA FURNIZARE SA - achitat factura seria  nr 9537001277 din 2020-09-03</t>
  </si>
  <si>
    <t>C/V nr 9537001207din data 03 09 2020 - ELECTRICA FURNIZARE SA - achitat factura seria  nr 9537001207 din 2020-09-03</t>
  </si>
  <si>
    <t>C/V nr 47569317din data 08 09 2020 - RCS   RDS SA - achitat factura seria  nr 47569317 din 2020-09-08</t>
  </si>
  <si>
    <t>C/V nr 47569286din data 08 09 2020 - RCS   RDS SA - achitat factura seria  nr 47569286 din 2020-09-08</t>
  </si>
  <si>
    <t>C/V SI01 13 nr 28890din data 02 09 2020 - EUROMASTER TYRE&amp; SERVICES ROMANIA SA - achitat factura seria SI01 13 nr 28890 din 2020-09-02</t>
  </si>
  <si>
    <t>C/V FEF20 nr 9536920198din data 02 09 2020 - ELECTRICA FURNIZARE SA - achitat factura seria FEF20 nr 9536920198 din 2020-09-02</t>
  </si>
  <si>
    <t>C/V nr 582212din data 07 09 2020 - DISTRIGAZ VEST SA - achitat factura seria  nr 582212 din 2020-09-07</t>
  </si>
  <si>
    <t>C/V nr 9536920127din data 02 09 2020 - ELECTRICA FURNIZARE SA - achitat factura seria  nr 9536920127 din 2020-09-02</t>
  </si>
  <si>
    <t>C/V nr 15160din data 31 08 2020 - SELECT CATERING S.R.L - achitat factura seria  nr 15160 din 2020-08-31</t>
  </si>
  <si>
    <t>C/V nr 24240din data 03 09 2020 - NERTERA FARM SRL - achitat factura seria  nr 24240 din 2020-09-03</t>
  </si>
  <si>
    <t>C/V nr 24239din data 03 09 2020 - NERTERA FARM SRL - achitat factura seria  nr 24239 din 2020-09-03</t>
  </si>
  <si>
    <t>C/V nr 9537001119din data 03 09 2020 - ELECTRICA FURNIZARE SA - achitat factura seria  nr 9537001119 din 2020-09-03</t>
  </si>
  <si>
    <t>C/V nr 2918din data 01 09 2020 - MONDOTUR SRL - achitat factura seria  nr 2918 din 2020-09-01</t>
  </si>
  <si>
    <t>C/V nr 9536919639din data 02 09 2020 - ELECTRICA FURNIZARE SA - achitat factura seria  nr 9536919639 din 2020-09-02</t>
  </si>
  <si>
    <t>C/V nr 9537187071din data 04 09 2020 - ELECTRICA FURNIZARE SA - achitat factura seria  nr 9537187071 din 2020-09-04</t>
  </si>
  <si>
    <t>C/V BH PSC nr 306din data 25 08 2020 - PAPER SERV COMPANY SRL - achitat factura seria BH PSC nr 306 din 2020-08-25</t>
  </si>
  <si>
    <t>C/V nr 75110din data 13 08 2020 - PARHAN COM SRL - achitat factura seria  nr 75110 din 2020-08-13</t>
  </si>
  <si>
    <t>C/V nr 13523961din data 01 09 2020 - LA FANTANA SRL - achitat factura seria  nr 13523961 din 2020-09-01</t>
  </si>
  <si>
    <t>C/V nr 15135din data 31 08 2020 - SELECT CATERING S.R.L - achitat factura seria  nr 15135 din 2020-08-31</t>
  </si>
  <si>
    <t>C/V nr 3274din data 25 08 2020 - SPITALUL MUN. EPIS.NIC.POPOVIC - achitat factura seria  nr 3274 din 2020-08-25</t>
  </si>
  <si>
    <t>C/V nr 3680431din data 31 08 2020 - AVE BIHOR SRL - achitat factura seria  nr 3680431 din 2020-08-31</t>
  </si>
  <si>
    <t>C/V SEPT nr 9 41525din data 07 09 2020 - GAL CRISTIAN FLORIN - achitat factura seria SEPT nr 9 41525 din 2020-09-07</t>
  </si>
  <si>
    <t>C/V SEPT nr 9 41524din data 07 09 2020 - CHIVARI HORIA IOAN - achitat factura seria SEPT nr 9 41524 din 2020-09-07</t>
  </si>
  <si>
    <t>C/V dir nr 28890din data 02 09 2020 - EUROMASTER TYRE&amp; SERVICES ROMANIA SA - achitat factura seria dir nr 28890 din 2020-09-02</t>
  </si>
  <si>
    <t>C/V nr 71976din data 07 09 2020 - DISTRIGAZ VEST SA - achitat factura seria  nr 71976 din 2020-09-07</t>
  </si>
  <si>
    <t>C/V nr 71977din data 07 09 2020 - DISTRIGAZ VEST SA - achitat factura seria  nr 71977 din 2020-09-07</t>
  </si>
  <si>
    <t>C/V nr 13din data 31 08 2020 - ASOC.ASIST.SOC.EPISCOP N.POPOVICI - achitat factura seria  nr 13 din 2020-08-31</t>
  </si>
  <si>
    <t>C/V nr 579693din data 07 09 2020 - DISTRIGAZ VEST SA - achitat factura seria  nr 579693 din 2020-09-07</t>
  </si>
  <si>
    <t>C/V nr 47569315din data 08 09 2020 - RCS   RDS SA - achitat factura seria  nr 47569315 din 2020-09-08</t>
  </si>
  <si>
    <t>C/V nr 9536920523din data 02 09 2020 - ELECTRICA FURNIZARE SA - achitat factura seria  nr 9536920523 din 2020-09-02</t>
  </si>
  <si>
    <t>C/V nr 47569293din data 08 09 2020 - RCS   RDS SA - achitat factura seria  nr 47569293 din 2020-09-08</t>
  </si>
  <si>
    <t>C/V nr 71884din data 07 09 2020 - DISTRIGAZ VEST SA - achitat factura seria  nr 71884 din 2020-09-07</t>
  </si>
  <si>
    <t>16.09.2020</t>
  </si>
  <si>
    <t>C/V nr 203385din data 20 08 2020 - ROGESIL SRL - achitat factura seria  nr 203385 din 2020-08-20</t>
  </si>
  <si>
    <t>C/V nr 203388din data 20 08 2020 - ROGESIL SRL - achitat factura seria  nr 203388 din 2020-08-20</t>
  </si>
  <si>
    <t>C/V nr 1060din data 27 08 2020 - KORONIA FARM - achitat factura seria  nr 1060 din 2020-08-27</t>
  </si>
  <si>
    <t>C/V nr 1061din data 27 08 2020 - KORONIA FARM - achitat factura seria  nr 1061 din 2020-08-27</t>
  </si>
  <si>
    <t>C/V nr 1069din data 27 08 2020 - KORONIA FARM - achitat factura seria  nr 1069 din 2020-08-27</t>
  </si>
  <si>
    <t>C/V nr 1068din data 27 08 2020 - KORONIA FARM - achitat factura seria  nr 1068 din 2020-08-27</t>
  </si>
  <si>
    <t>C/V nr 1064din data 27 08 2020 - KORONIA FARM - achitat factura seria  nr 1064 din 2020-08-27</t>
  </si>
  <si>
    <t>C/V nr 1071din data 27 08 2020 - KORONIA FARM - achitat factura seria  nr 1071 din 2020-08-27</t>
  </si>
  <si>
    <t>C/V nr 1072din data 27 08 2020 - KORONIA FARM - achitat factura seria  nr 1072 din 2020-08-27</t>
  </si>
  <si>
    <t>C/V nr 1065din data 27 08 2020 - KORONIA FARM - achitat factura seria  nr 1065 din 2020-08-27</t>
  </si>
  <si>
    <t>C/V nr 200314din data 05 09 2020 - ROGESIL SRL - achitat factura seria  nr 200314 din 2020-09-05</t>
  </si>
  <si>
    <t>C/V nr 203473din data 10 09 2020 - ROGESIL SRL - achitat factura seria  nr 203473 din 2020-09-10</t>
  </si>
  <si>
    <t>C/V nr 51940din data 09 09 2020 - CONTI PROFESIONAL SRL - achitat factura seria  nr 51940 din 2020-09-09</t>
  </si>
  <si>
    <t>C/V AUG 2020 nr 57379din data 04 09 2020 - PONGRACZ VILMOS - achitat factura seria AUG 2020 nr 57379 din 2020-09-04</t>
  </si>
  <si>
    <t>17.09.2020</t>
  </si>
  <si>
    <t>C/V nr 6399din data 02 09 2020 - SEESOFT CONSULTING SRL - achitat factura seria  nr 6399 din 2020-09-02</t>
  </si>
  <si>
    <t>C/V DIR nr 9537526317din data 07 09 2020 - ELECTRICA FURNIZARE SA - achitat factura seria DIR nr 9537526317 din 2020-09-07</t>
  </si>
  <si>
    <t>C/V ARHIVA nr 3814599din data 31 08 2020 - RER VEST SA - achitat factura seria ARHIVA nr 3814599 din 2020-08-31</t>
  </si>
  <si>
    <t>C/V DIR nr 295637din data 31 08 2020 - COMPANIA DE APA ORADEA SA - achitat factura seria DIR nr 295637 din 2020-08-31</t>
  </si>
  <si>
    <t>C/V nr 295634din data 31 08 2020 - COMPANIA DE APA ORADEA SA - achitat factura seria  nr 295634 din 2020-08-31</t>
  </si>
  <si>
    <t>C/V nr 112647din data 18 09 2020 - ANDROMI COM SRL - achitat factura seria  nr 112647 din 2020-09-18</t>
  </si>
  <si>
    <t>C/V nr 30411din data 09 09 2020 - NERTERA FARM SRL - achitat factura seria  nr 30411 din 2020-09-09</t>
  </si>
  <si>
    <t>C/V nr 203464din data 09 09 2020 - ROGESIL SRL - achitat factura seria  nr 203464 din 2020-09-09</t>
  </si>
  <si>
    <t>C/V nr 203463din data 09 09 2020 - ROGESIL SRL - achitat factura seria  nr 203463 din 2020-09-09</t>
  </si>
  <si>
    <t>C/V nr 203469din data 09 09 2020 - ROGESIL SRL - achitat factura seria  nr 203469 din 2020-09-09</t>
  </si>
  <si>
    <t>C/V nr 203466din data 09 09 2020 - ROGESIL SRL - achitat factura seria  nr 203466 din 2020-09-09</t>
  </si>
  <si>
    <t>C/V nr 3797din data 01 09 2020 - SERV.PUBLIC DE ALIM. CU APA CANALIZARE SI SALUBRIZARE MARGHITA - achitat factura seria  nr 3797 din 2020-09-01</t>
  </si>
  <si>
    <t>C/V nr 24248din data 07 09 2020 - NERTERA FARM SRL - achitat factura seria  nr 24248 din 2020-09-07</t>
  </si>
  <si>
    <t>C/V nr 30044257din data 15 09 2020 - TZMO ROMANIA SRL - achitat factura seria  nr 30044257 din 2020-09-15</t>
  </si>
  <si>
    <t>C/V nr 203465din data 09 09 2020 - ROGESIL SRL - achitat factura seria  nr 203465 din 2020-09-09</t>
  </si>
  <si>
    <t>C/V SLC BH nr 15272din data 21 09 2020 - SELECT CATERING S.R.L - achitat factura seria SLC BH nr 15272 din 2020-09-21</t>
  </si>
  <si>
    <t>C/V COM nr 192772din data 17 09 2020 - ORADEA TRANSPORT LOCAL SA - achitat factura seria COM nr 192772 din 2020-09-17</t>
  </si>
  <si>
    <t>C/V MT nr 2921din data 01 09 2020 - MONDOTUR SRL - achitat factura seria MT nr 2921 din 2020-09-01</t>
  </si>
  <si>
    <t>C/V RGS nr 203504din data 16 09 2020 - ROGESIL SRL - achitat factura seria RGS nr 203504 din 2020-09-16</t>
  </si>
  <si>
    <t>C/V RGS nr 203500din data 16 09 2020 - ROGESIL SRL - achitat factura seria RGS nr 203500 din 2020-09-16</t>
  </si>
  <si>
    <t>C/V RGS nr 203502din data 16 09 2020 - ROGESIL SRL - achitat factura seria RGS nr 203502 din 2020-09-16</t>
  </si>
  <si>
    <t>C/V RGS nr 203501din data 16 09 2020 - ROGESIL SRL - achitat factura seria RGS nr 203501 din 2020-09-16</t>
  </si>
  <si>
    <t>C/V SLC BH nr 15192din data 10 09 2020 - SELECT CATERING S.R.L - achitat factura seria SLC BH nr 15192 din 2020-09-10</t>
  </si>
  <si>
    <t>C/V PRO nr 288din data 23 09 2020 - PRO CONSULT INSTAL SRL - achitat factura seria PRO nr 288 din 2020-09-23</t>
  </si>
  <si>
    <t>C/V RGS nr 203507din data 17 09 2020 - ROGESIL SRL - achitat factura seria RGS nr 203507 din 2020-09-17</t>
  </si>
  <si>
    <t>C/V RO13 nr 6631872680din data 17 09 2020 - ROMPETROL DOWNSTREAM SRL - achitat factura seria RO13 nr 6631872680 din 2020-09-17</t>
  </si>
  <si>
    <t>C/V RO13 nr 6631872815din data 22 09 2020 - ROMPETROL DOWNSTREAM SRL - achitat factura seria RO13 nr 6631872815 din 2020-09-22</t>
  </si>
  <si>
    <t>C/V RO13 nr 6631872818din data 22 09 2020 - ROMPETROL DOWNSTREAM SRL - achitat factura seria RO13 nr 6631872818 din 2020-09-22</t>
  </si>
  <si>
    <t>C/V nr 167din data 21 09 2020 - EMPURIA BRAVA SRL - achitat factura seria  nr 167 din 2020-09-21</t>
  </si>
  <si>
    <t>C/V ANDFS nr 112458din data 15 09 2020 - ANDROMI COM SRL - achitat factura seria ANDFS nr 112458 din 2020-09-15</t>
  </si>
  <si>
    <t>C/V nr 475din data 14 09 2020 - DAVID PATRICIA SRL - achitat factura seria  nr 475 din 2020-09-14</t>
  </si>
  <si>
    <t>C/V nr 4595din data 21 09 2020 - COSIMARIO VENDING - achitat factura seria  nr 4595 din 2020-09-21</t>
  </si>
  <si>
    <t>C/V nr 24282din data 21 09 2020 - NERTERA FARM SRL - achitat factura seria  nr 24282 din 2020-09-21</t>
  </si>
  <si>
    <t>C/V BH NRTO nr 24275din data 17 09 2020 - NERTERA FARM SRL - achitat factura seria BH NRTO nr 24275 din 2020-09-17</t>
  </si>
  <si>
    <t>C/V 56 nr 30043897din data 01 09 2020 - TZMO ROMANIA SRL - achitat factura seria 56 nr 30043897 din 2020-09-01</t>
  </si>
  <si>
    <t>C/V SLG nr 490268010031din data 24 09 2020 - SELGROS CASH   CARRY SRL - achitat factura seria SLG nr 490268010031 din 2020-09-24</t>
  </si>
  <si>
    <t>C/V nr 4596din data 21 09 2020 - COSIMARIO VENDING - achitat factura seria  nr 4596 din 2020-09-21</t>
  </si>
  <si>
    <t>C/V nr 4600din data 21 09 2020 - COSIMARIO VENDING - achitat factura seria  nr 4600 din 2020-09-21</t>
  </si>
  <si>
    <t>C/V nr 4599din data 21 09 2020 - COSIMARIO VENDING - achitat factura seria  nr 4599 din 2020-09-21</t>
  </si>
  <si>
    <t>C/V nr 4598din data 21 09 2020 - COSIMARIO VENDING - achitat factura seria  nr 4598 din 2020-09-21</t>
  </si>
  <si>
    <t>C/V nr 4506din data 24 09 2020 - TEHNOPRINT SRL - achitat factura seria  nr 4506 din 2020-09-24</t>
  </si>
  <si>
    <t>C/V 12 nr 213din data 11 09 2020 - PARTIZAN ECOSERV SRL - achitat factura seria 12 nr 213 din 2020-09-11</t>
  </si>
  <si>
    <t>C/V nr 15161din data 01 09 2020 - SELECT CATERING S.R.L - achitat factura seria  nr 15161 din 2020-09-01</t>
  </si>
  <si>
    <t>C/V nr 15211din data 10 09 2020 - SELECT CATERING S.R.L - achitat factura seria  nr 15211 din 2020-09-10</t>
  </si>
  <si>
    <t>C/V nr 1010din data 04 09 2020 - FARMACIA RENATAFARM SRL - achitat factura seria  nr 1010 din 2020-09-04</t>
  </si>
  <si>
    <t>C/V nr 1012din data 04 09 2020 - FARMACIA RENATAFARM SRL - achitat factura seria  nr 1012 din 2020-09-04</t>
  </si>
  <si>
    <t>C/V nr 1011din data 04 09 2020 - FARMACIA RENATAFARM SRL - achitat factura seria  nr 1011 din 2020-09-04</t>
  </si>
  <si>
    <t>C/V nr 1015din data 15 09 2020 - FARMACIA RENATAFARM SRL - achitat factura seria  nr 1015 din 2020-09-15</t>
  </si>
  <si>
    <t>C/V FVS nr 7284din data 22 09 2020 - FLORIVAS SRL - achitat factura seria FVS nr 7284 din 2020-09-22</t>
  </si>
  <si>
    <t>C/V nr 4601din data 21 09 2020 - COSIMARIO VENDING - achitat factura seria  nr 4601 din 2020-09-21</t>
  </si>
  <si>
    <t>C/V SLC BH nr 15263din data 21 09 2020 - SELECT CATERING S.R.L - achitat factura seria SLC BH nr 15263 din 2020-09-21</t>
  </si>
  <si>
    <t>C/V BH NRTO nr 24278din data 18 09 2020 - NERTERA FARM SRL - achitat factura seria BH NRTO nr 24278 din 2020-09-18</t>
  </si>
  <si>
    <t>C/V SLC BH nr 15259din data 21 09 2020 - SELECT CATERING S.R.L - achitat factura seria SLC BH nr 15259 din 2020-09-21</t>
  </si>
  <si>
    <t>C/V 54 nr 213din data 11 09 2020 - PARTIZAN ECOSERV SRL - achitat factura seria 54 nr 213 din 2020-09-11</t>
  </si>
  <si>
    <t>C/V nr 167din data 16 09 2020 - VLADIANA   SRL - achitat factura seria  nr 167 din 2020-09-16</t>
  </si>
  <si>
    <t>C/V nr 15200din data 10 09 2020 - SELECT CATERING S.R.L - achitat factura seria  nr 15200 din 2020-09-10</t>
  </si>
  <si>
    <t>C/V 55 nr 213din data 11 09 2020 - PARTIZAN ECOSERV SRL - achitat factura seria 55 nr 213 din 2020-09-11</t>
  </si>
  <si>
    <t>C/V nr 165din data 16 09 2020 - VLADIANA   SRL - achitat factura seria  nr 165 din 2020-09-16</t>
  </si>
  <si>
    <t>C/V nr 15206din data 10 09 2020 - SELECT CATERING S.R.L - achitat factura seria  nr 15206 din 2020-09-10</t>
  </si>
  <si>
    <t>C/V nr 213din data 11 09 2020 - PARTIZAN ECOSERV SRL - achitat factura seria  nr 213 din 2020-09-11</t>
  </si>
  <si>
    <t>C/V nr 166din data 16 09 2020 - VLADIANA   SRL - achitat factura seria  nr 166 din 2020-09-16</t>
  </si>
  <si>
    <t>C/V nr 15212din data 10 09 2020 - SELECT CATERING S.R.L - achitat factura seria  nr 15212 din 2020-09-10</t>
  </si>
  <si>
    <t>C/V SLC BH nr 15247din data 21 09 2020 - SELECT CATERING S.R.L - achitat factura seria SLC BH nr 15247 din 2020-09-21</t>
  </si>
  <si>
    <t>C/V CJ nr 30044478din data 22 09 2020 - TZMO ROMANIA SRL - achitat factura seria CJ nr 30044478 din 2020-09-22</t>
  </si>
  <si>
    <t>C/V SLC BH nr 15260din data 21 09 2020 - SELECT CATERING S.R.L - achitat factura seria SLC BH nr 15260 din 2020-09-21</t>
  </si>
  <si>
    <t>ART 51 01 15 F nr 338din data 27 08 2020 - TRANSDERNA SRL - achitat factura seria  nr 338 din 2020-08-27</t>
  </si>
  <si>
    <t>ART 51 01 15 F nr 777din data 04 08 2020 - COTOFANA SRL - achitat factura seria  nr 777 din 2020-08-04</t>
  </si>
  <si>
    <t>ART 51 01 15 F nr 49052din data 06 08 2020 - OMNITRANS S.A  - achitat factura seria  nr 49052 din 2020-08-06</t>
  </si>
  <si>
    <t>ART 51 01 15 F nr 2631din data 01 08 2020 - SCORTE TRANS SRL - achitat factura seria  nr 2631 din 2020-08-01</t>
  </si>
  <si>
    <t>ART 51 01 15 F nr 2682din data 06 08 2020 - SCORTE TRANS SRL - achitat factura seria  nr 2682 din 2020-08-06</t>
  </si>
  <si>
    <t>ART 51 01 15 F nr 19049din data 01 08 2020 - TRANSFEROVIAR CALATORI SRL - achitat factura seria  nr 19049 din 2020-08-01</t>
  </si>
  <si>
    <t>SF ART 51 01 15 F nr 2580din data 01 08 2020 - REGIO CALATORI SRL - achitat factura seria  nr 2580 din 2020-08-01</t>
  </si>
  <si>
    <t>SF ART 51 01 15 F nr 165din data 01 08 2020 - PETDOR COM SRL - achitat factura seria  nr 165 din 2020-08-01</t>
  </si>
  <si>
    <t>SF ART 51 01 15 F nr 4537din data 01 08 2020 - INTERREGIONAL CALATORI SRL - achitat factura seria  nr 4537 din 2020-08-01</t>
  </si>
  <si>
    <t>SF ART 51 01 15 F nr 137din data 01 08 2020 - PETDOR COM SRL - achitat factura seria  nr 137 din 2020-08-01</t>
  </si>
  <si>
    <t>SF ART 51 01 15 F nr 1021507din data 01 08 2020 - SNTFC CFR CALATORI SA CLUJ - achitat factura seria  nr 1021507 din 2020-08-01</t>
  </si>
  <si>
    <t>ART 51 01 15 F nr 110din data 01 08 2020 - CDI TRANSPORT INTERN SI INTERNATIONAL SRL FILIALA ORADEA - achitat factura seria  nr 110 din 2020-08-01</t>
  </si>
  <si>
    <t>ART 51 01 15 F nr 977din data 03 08 2020 - ROMSORELIA SRL - achitat factura seria  nr 977 din 2020-08-03</t>
  </si>
  <si>
    <t>ART 51 01 15 F nr 12466din data 05 08 2020 - TUR CENTO TRANS SRL - achitat factura seria  nr 12466 din 2020-08-05</t>
  </si>
  <si>
    <t>ART 51 01 15 F nr 1575din data 01 08 2020 - LATRIF TRANS SRL - achitat factura seria  nr 1575 din 2020-08-01</t>
  </si>
  <si>
    <t>OPS 10 c/v dobanda credite persoane handicap</t>
  </si>
  <si>
    <t>C/V AXYX nr 41din data 21 09 2020 - AMBRUS A&amp;B CONSULTING SRL - achitat factura seria AXYX nr 41 din 2020-09-21</t>
  </si>
  <si>
    <t>B. PLATI ALTE CHELTUIELI, DIN BUGET</t>
  </si>
  <si>
    <t>Sume afer. persoanelor cu handicap neincadrate</t>
  </si>
  <si>
    <t>C/V TGXO nr 1203170din data 31 08 2020 - TRANSGEX SA - achitat factura seria TGXO nr 1203170 din 2020-08-31</t>
  </si>
  <si>
    <t>C/V AVE nr 2264378din data 31 08 2020 - AVE BIHOR SRL - achitat factura seria AVE nr 2264378 din 2020-08-31</t>
  </si>
  <si>
    <t>C/V TKR nr 200313825868din data 01 09 2020 - TELEKOM ROMANIA COMMUNICATIONS - achitat factura seria TKR nr 200313825868 din 2020-09-01</t>
  </si>
  <si>
    <t>C/V BHPCS nr 75782din data 02 09 2020 - PARHAN COM SRL - achitat factura seria BHPCS nr 75782 din 2020-09-02</t>
  </si>
  <si>
    <t>C/V BH UNM F nr 210549din data 07 09 2020 - UNIMAR COM SRL - achitat factura seria BH UNM F nr 210549 din 2020-09-07</t>
  </si>
  <si>
    <t>C/V CAR nr 200900549din data 10 09 2020 - CARNEXMAR SRL - achitat factura seria CAR nr 200900549 din 2020-09-10</t>
  </si>
  <si>
    <t>C/V BHPCS nr 75798din data 03 09 2020 - PARHAN COM SRL - achitat factura seria BHPCS nr 75798 din 2020-09-03</t>
  </si>
  <si>
    <t>C/V nr 422din data 01 09 2020 - DAVID PATRICIA SRL - achitat factura seria  nr 422 din 2020-09-01</t>
  </si>
  <si>
    <t>C/V BHPCS nr 76064din data 11 09 2020 - PARHAN COM SRL - achitat factura seria BHPCS nr 76064 din 2020-09-11</t>
  </si>
  <si>
    <t>C/V BH UNM F nr 210836din data 09 09 2020 - UNIMAR COM SRL - achitat factura seria BH UNM F nr 210836 din 2020-09-09</t>
  </si>
  <si>
    <t>C/V BH UNM F nr 210547din data 07 09 2020 - UNIMAR COM SRL - achitat factura seria BH UNM F nr 210547 din 2020-09-07</t>
  </si>
  <si>
    <t>C/V nr 444din data 07 09 2020 - DAVID PATRICIA SRL - achitat factura seria  nr 444 din 2020-09-07</t>
  </si>
  <si>
    <t>C/V nr 350din data 10 09 2020 - FUNDATIA COPIII DRAGOSTEI - achitat factura seria  nr 350 din 2020-09-10</t>
  </si>
  <si>
    <t>C/V FEF20 nr 95375267din data 07 09 2020 - ELECTRICA FURNIZARE SA - achitat factura seria FEF20 nr 95375267 din 2020-09-07</t>
  </si>
  <si>
    <t>C/V TIN AC nr 1024562din data 31 08 2020 - COMPANIA DE APA ORADEA SA - achitat factura seria TIN-AC nr 1024562 din 2020-08-31</t>
  </si>
  <si>
    <t>C/V TKR nr 200313775768din data 01 09 2020 - TELEKOM ROMANIA COMMUNICATIONS - achitat factura seria TKR nr 200313775768 din 2020-09-01</t>
  </si>
  <si>
    <t>C/V nr 47569305din data 08 09 2020 - RCS   RDS SA - achitat factura seria  nr 47569305 din 2020-09-08</t>
  </si>
  <si>
    <t>C/V FDB 20 nr 47569304din data 08 09 2020 - RCS   RDS SA - achitat factura seria FDB 20 nr 47569304 din 2020-09-08</t>
  </si>
  <si>
    <t>C/V ANDFS nr 0112213din data 09 09 2020 - ANDROMI COM SRL - achitat factura seria ANDFS nr 0112213 din 2020-09-09</t>
  </si>
  <si>
    <t>C/V BH UNMF nr 0448070din data 07 09 2020 - UNIMAR COM SRL - achitat factura seria BH UNMF nr 0448070 din 2020-09-07</t>
  </si>
  <si>
    <t>C/V CAR nr 083314din data 03 09 2020 - CARNEXMAR SRL - achitat factura seria CAR nr 083314 din 2020-09-03</t>
  </si>
  <si>
    <t>C/V CAR nr 083710din data 11 09 2020 - CARNEXMAR SRL - achitat factura seria CAR nr 083710 din 2020-09-11</t>
  </si>
  <si>
    <t>C/V nr 165din data 11 09 2020 - EMPURIA BRAVA SRL - achitat factura seria  nr 165 din 2020-09-11</t>
  </si>
  <si>
    <t>C/V nr 14558din data 08 09 2020 - CARMINA COM SRL - achitat factura seria  nr 14558 din 2020-09-08</t>
  </si>
  <si>
    <t>C/V BH UNMF nr 0448068din data 07 09 2020 - UNIMAR COM SRL - achitat factura seria BH UNMF nr 0448068 din 2020-09-07</t>
  </si>
  <si>
    <t>C/V BH UNMF nr 0448069din data 07 09 2020 - UNIMAR COM SRL - achitat factura seria BH UNMF nr 0448069 din 2020-09-07</t>
  </si>
  <si>
    <t>C/V BH UNMF nr 0448119din data 14 09 2020 - UNIMAR COM SRL - achitat factura seria BH UNMF nr 0448119 din 2020-09-14</t>
  </si>
  <si>
    <t>C/V BHPCS nr 75984din data 09 09 2020 - PARHAN COM SRL - achitat factura seria BHPCS nr 75984 din 2020-09-09</t>
  </si>
  <si>
    <t>C/V nr 200313din data 02 09 2020 - ROGESIL SRL - achitat factura seria  nr 200313 din 2020-09-02</t>
  </si>
  <si>
    <t>C/V nr 20190403din data 08 09 2020 - TUDOREL EXIM SRL - achitat factura seria  nr 20190403 din 2020-09-08</t>
  </si>
  <si>
    <t>C/V VE nr 2058din data 07 09 2020 - BERVE SERVICE SRL - achitat factura seria VE nr 2058 din 2020-09-07</t>
  </si>
  <si>
    <t>C/V MT nr 2930din data 01 09 2020 - MONDOTUR SRL - achitat factura seria MT nr 2930 din 2020-09-01</t>
  </si>
  <si>
    <t>C/V MT nr 2859din data 03 08 2020 - MONDOTUR SRL - achitat factura seria MT nr 2859 din 2020-08-03</t>
  </si>
  <si>
    <t>C/V DGVPJ nr 71836din data 07 09 2020 - DISTRIGAZ VEST SA - achitat factura seria DGVPJ nr 71836 din 2020-09-07</t>
  </si>
  <si>
    <t>C/V FDB20 nr 47569270din data 08 09 2020 - RCS   RDS SA - achitat factura seria FDB20 nr 47569270 din 2020-09-08</t>
  </si>
  <si>
    <t>C/V FDB20 nr 47569274din data 08 09 2020 - RCS   RDS SA - achitat factura seria FDB20 nr 47569274 din 2020-09-08</t>
  </si>
  <si>
    <t>C/V BH NRTO nr 24234din data 02 09 2020 - NERTERA FARM SRL - achitat factura seria BH NRTO nr 24234 din 2020-09-02</t>
  </si>
  <si>
    <t>C/V nr 2916din data 01 09 2020 - MONDOTUR SRL - achitat factura seria  nr 2916 din 2020-09-01</t>
  </si>
  <si>
    <t>C/V nr 24236din data 03 09 2020 - NERTERA FARM SRL - achitat factura seria  nr 24236 din 2020-09-03</t>
  </si>
  <si>
    <t>C/V nr 200313775773din data 01 09 2020 - TELEKOM ROMANIA COMMUNICATIONS - achitat factura seria  nr 200313775773 din 2020-09-01</t>
  </si>
  <si>
    <t>C/V DGVPJ nr 71880din data 07 09 2020 - DISTRIGAZ VEST SA - achitat factura seria DGVPJ nr 71880 din 2020-09-07</t>
  </si>
  <si>
    <t>C/V FDB20 nr 47569289din data 08 09 2020 - RCS   RDS SA - achitat factura seria FDB20 nr 47569289 din 2020-09-08</t>
  </si>
  <si>
    <t>C/V nr 295640din data 31 08 2020 - COMPANIA DE APA ORADEA SA - achitat factura seria  nr 295640 din 2020-08-31</t>
  </si>
  <si>
    <t>C/V nr 200313775265din data 01 09 2020 - TELEKOM ROMANIA COMMUNICATIONS - achitat factura seria  nr 200313775265 din 2020-09-01</t>
  </si>
  <si>
    <t>C/V nr 295639din data 31 08 2020 - COMPANIA DE APA ORADEA SA - achitat factura seria  nr 295639 din 2020-08-31</t>
  </si>
  <si>
    <t>C/V nr 15145din data 31 08 2020 - SELECT CATERING S.R.L - achitat factura seria  nr 15145 din 2020-08-31</t>
  </si>
  <si>
    <t>C/V 50 nr 4081446din data 11 09 2020 - SODEXO PASS ROMANIA SRL - achitat factura seria 50 nr 4081446 din 2020-09-11</t>
  </si>
  <si>
    <t>C/V BH NRTO nr 24242din data 04 09 2020 - NERTERA FARM SRL - achitat factura seria BH NRTO nr 24242 din 2020-09-04</t>
  </si>
  <si>
    <t>C/V BH NRTO nr 24255din data 08 09 2020 - NERTERA FARM SRL - achitat factura seria BH NRTO nr 24255 din 2020-09-08</t>
  </si>
  <si>
    <t>C/V nr 203442din data 04 09 2020 - ROGESIL SRL - achitat factura seria  nr 203442 din 2020-09-04</t>
  </si>
  <si>
    <t>C/V nr 1024565din data 31 08 2020 - COMPANIA DE APA ORADEA SA - achitat factura seria  nr 1024565 din 2020-08-31</t>
  </si>
  <si>
    <t>C/V nr 200313746624din data 01 09 2020 - TELEKOM ROMANIA COMMUNICATIONS - achitat factura seria  nr 200313746624 din 2020-09-01</t>
  </si>
  <si>
    <t>C/V nr 47509308din data 08 09 2020 - RCS   RDS SA - achitat factura seria  nr 47509308 din 2020-09-08</t>
  </si>
  <si>
    <t>C/V nr 15163din data 31 08 2020 - SELECT CATERING S.R.L - achitat factura seria  nr 15163 din 2020-08-31</t>
  </si>
  <si>
    <t>C/V RGS nr 203454din data 07 09 2020 - ROGESIL SRL - achitat factura seria RGS nr 203454 din 2020-09-07</t>
  </si>
  <si>
    <t>C/V nr 30043898din data 01 09 2020 - TZMO ROMANIA SRL - achitat factura seria  nr 30043898 din 2020-09-01</t>
  </si>
  <si>
    <t>C/V nr 1024566din data 31 08 2020 - COMPANIA DE APA ORADEA SA - achitat factura seria  nr 1024566 din 2020-08-31</t>
  </si>
  <si>
    <t>C/V nr 200313846243din data 01 09 2020 - TELEKOM ROMANIA COMMUNICATIONS - achitat factura seria  nr 200313846243 din 2020-09-01</t>
  </si>
  <si>
    <t>C/V nr 15150din data 31 08 2020 - SELECT CATERING S.R.L - achitat factura seria  nr 15150 din 2020-08-31</t>
  </si>
  <si>
    <t>C/V rgs nr 203453din data 07 09 2020 - ROGESIL SRL - achitat factura seria rgs nr 203453 din 2020-09-07</t>
  </si>
  <si>
    <t>C/V nr 1024567din data 01 09 2020 - COMPANIA DE APA ORADEA SA - achitat factura seria  nr 1024567 din 2020-09-01</t>
  </si>
  <si>
    <t>C/V 55 nr 200313878668din data 01 09 2020 - TELEKOM ROMANIA COMMUNICATIONS - achitat factura seria 55 nr 200313878668 din 2020-09-01</t>
  </si>
  <si>
    <t>C/V nr 2264399din data 31 08 2020 - AVE BIHOR SRL - achitat factura seria  nr 2264399 din 2020-08-31</t>
  </si>
  <si>
    <t>C/V nr 92din data 04 09 2020 - COMUNA HUSASAU DE TINCA - achitat factura seria  nr 92 din 2020-09-04</t>
  </si>
  <si>
    <t>C/V nr 47569297din data 08 09 2020 - RCS   RDS SA - achitat factura seria  nr 47569297 din 2020-09-08</t>
  </si>
  <si>
    <t>C/V nr 200313775769din data 01 09 2020 - TELEKOM ROMANIA COMMUNICATIONS - achitat factura seria  nr 200313775769 din 2020-09-01</t>
  </si>
  <si>
    <t>C/V nr 15153din data 31 08 2020 - SELECT CATERING S.R.L - achitat factura seria  nr 15153 din 2020-08-31</t>
  </si>
  <si>
    <t>C/V nr 200313775767din data 01 09 2020 - TELEKOM ROMANIA COMMUNICATIONS - achitat factura seria  nr 200313775767 din 2020-09-01</t>
  </si>
  <si>
    <t>C/V nr 13523964din data 01 09 2020 - LA FANTANA SRL - achitat factura seria  nr 13523964 din 2020-09-01</t>
  </si>
  <si>
    <t>C/V CRARSPA nr 00512494din data 31 08 2020 - TERMOFICARE ORADEA SA - achitat factura seria CRARSPA nr 00512494 din 2020-08-31</t>
  </si>
  <si>
    <t>C/V nr 47569283din data 08 09 2020 - RCS   RDS SA - achitat factura seria  nr 47569283 din 2020-09-08</t>
  </si>
  <si>
    <t>C/V nr 15136din data 31 08 2020 - SELECT CATERING S.R.L - achitat factura seria  nr 15136 din 2020-08-31</t>
  </si>
  <si>
    <t>C/V nr 312din data 01 09 2020 - PAPER SERV COMPANY SRL - achitat factura seria  nr 312 din 2020-09-01</t>
  </si>
  <si>
    <t>C/V nr 203424din data 01 09 2020 - ROGESIL SRL - achitat factura seria  nr 203424 din 2020-09-01</t>
  </si>
  <si>
    <t>C/V nr 109535din data 10 09 2020 - APA CANAL NORD VEST SA - achitat factura seria  nr 109535 din 2020-09-10</t>
  </si>
  <si>
    <t>C/V nr 200298din data 24 08 2020 - ROGESIL SRL - achitat factura seria  nr 200298 din 2020-08-24</t>
  </si>
  <si>
    <t>C/V nr 15079din data 20 08 2020 - SELECT CATERING S.R.L - achitat factura seria  nr 15079 din 2020-08-20</t>
  </si>
  <si>
    <t>03.09.2020</t>
  </si>
  <si>
    <t>C/V nr 200300din data 25 08 2020 - ROGESIL SRL - achitat factura seria  nr 200300 din 2020-08-25</t>
  </si>
  <si>
    <t>C/V nr 200283din data 13 08 2020 - ROGESIL SRL - achitat factura seria  nr 200283 din 2020-08-13</t>
  </si>
  <si>
    <t>C/V nr 203340din data 10 08 2020 - ROGESIL SRL - achitat factura seria  nr 203340 din 2020-08-10</t>
  </si>
  <si>
    <t>C/V RGS nr 203397din data 24 08 2020 - ROGESIL SRL - achitat factura seria RGS nr 203397 din 2020-08-24</t>
  </si>
  <si>
    <t>C/V SLC BH nr 15077din data 20 08 2020 - SELECT CATERING S.R.L - achitat factura seria SLC BH nr 15077 din 2020-08-20</t>
  </si>
  <si>
    <t>C/V BH NRTO nr 24205din data 21 08 2020 - NERTERA FARM SRL - achitat factura seria BH NRTO nr 24205 din 2020-08-21</t>
  </si>
  <si>
    <t>C/V nr 2018059din data 31 08 2020 - KOVACS IBOLYA MEDIC INDEP.PEDI - achitat factura seria  nr 2018059 din 2020-08-31</t>
  </si>
  <si>
    <t>C/V nr 57din data 31 08 2020 - DR OEGAR IRINA - achitat factura seria  nr 57 din 2020-08-31</t>
  </si>
  <si>
    <t>C/V nr 48din data 28 08 2020 - PFI OPREA IOANA CARMEN - achitat factura seria  nr 48 din 2020-08-28</t>
  </si>
  <si>
    <t>C/V nr 279235din data 31 08 2020 - ADI COM SOFT SRL - achitat factura seria  nr 279235 din 2020-08-31</t>
  </si>
  <si>
    <t>C/V RGS nr 203398din data 25 08 2020 - ROGESIL SRL - achitat factura seria RGS nr 203398 din 2020-08-25</t>
  </si>
  <si>
    <t>C/V nr 200299din data 25 08 2020 - ROGESIL SRL - achitat factura seria  nr 200299 din 2020-08-25</t>
  </si>
  <si>
    <t>C/V VLA nr 116din data 19 08 2020 - VLADIANA   SRL - achitat factura seria VLA nr 116 din 2020-08-19</t>
  </si>
  <si>
    <t>C/V TKR nr 200312052003din data 01 08 2020 - TELEKOM ROMANIA COMMUNICATIONS - achitat factura seria TKR nr 200312052003 din 2020-08-01</t>
  </si>
  <si>
    <t>C/V CAR nr 82607din data 21 08 2020 - CARNEXMAR SRL - achitat factura seria CAR nr 82607 din 2020-08-21</t>
  </si>
  <si>
    <t>C/V nr 162din data 19 08 2020 - EMPURIA BRAVA SRL - achitat factura seria  nr 162 din 2020-08-19</t>
  </si>
  <si>
    <t>C/V BH UNM F nr 448586din data 25 08 2020 - UNIMAR COM SRL - achitat factura seria BH UNM F nr 448586 din 2020-08-25</t>
  </si>
  <si>
    <t>C/V BHPCS nr 75326din data 20 08 2020 - PARHAN COM SRL - achitat factura seria BHPCS nr 75326 din 2020-08-20</t>
  </si>
  <si>
    <t>C/V ANDFS nr 111477din data 25 08 2020 - ANDROMI COM SRL - achitat factura seria ANDFS nr 111477 din 2020-08-25</t>
  </si>
  <si>
    <t>C/V nr 203374din data 17 08 2020 - ROGESIL SRL - achitat factura seria  nr 203374 din 2020-08-17</t>
  </si>
  <si>
    <t>C/V nr 15086din data 20 08 2020 - SELECT CATERING S.R.L - achitat factura seria  nr 15086 din 2020-08-20</t>
  </si>
  <si>
    <t>C/V VAM2 nr 116din data 21 08 2020 - VAMOSLAZ TRAVEL SA - achitat factura seria VAM2 nr 116 din 2020-08-21</t>
  </si>
  <si>
    <t>C/V SLC BH nr 15083din data 20 08 2020 - SELECT CATERING S.R.L - achitat factura seria SLC BH nr 15083 din 2020-08-20</t>
  </si>
  <si>
    <t>C/V BH NRTO nr 24191din data 17 08 2020 - NERTERA FARM SRL - achitat factura seria BH NRTO nr 24191 din 2020-08-17</t>
  </si>
  <si>
    <t>C/V COM nr 192612din data 26 08 2020 - ORADEA TRANSPORT LOCAL SA - achitat factura seria COM nr 192612 din 2020-08-26</t>
  </si>
  <si>
    <t>C/V nr 15102din data 20 08 2020 - SELECT CATERING S.R.L - achitat factura seria  nr 15102 din 2020-08-20</t>
  </si>
  <si>
    <t>C/V nr 24199din data 20 08 2020 - NERTERA FARM SRL - achitat factura seria  nr 24199 din 2020-08-20</t>
  </si>
  <si>
    <t>C/V nr 24194din data 19 08 2020 - NERTERA FARM SRL - achitat factura seria  nr 24194 din 2020-08-19</t>
  </si>
  <si>
    <t>C/V nr 15095din data 20 08 2020 - SELECT CATERING S.R.L - achitat factura seria  nr 15095 din 2020-08-20</t>
  </si>
  <si>
    <t>C/V nr 24203din data 20 08 2020 - NERTERA FARM SRL - achitat factura seria  nr 24203 din 2020-08-20</t>
  </si>
  <si>
    <t>C/V nr 203339din data 10 08 2020 - ROGESIL SRL - achitat factura seria  nr 203339 din 2020-08-10</t>
  </si>
  <si>
    <t>C/V nr 200312052000din data 01 08 2020 - TELEKOM ROMANIA COMMUNICATIONS - achitat factura seria  nr 200312052000 din 2020-08-01</t>
  </si>
  <si>
    <t>C/V nr 203342din data 10 08 2020 - ROGESIL SRL - achitat factura seria  nr 203342 din 2020-08-10</t>
  </si>
  <si>
    <t>C/V nr 809din data 13 08 2020 - ENIST SERVICE SRL - achitat factura seria  nr 809 din 2020-08-13</t>
  </si>
  <si>
    <t>C/V nr 203341din data 10 08 2020 - ROGESIL SRL - achitat factura seria  nr 203341 din 2020-08-10</t>
  </si>
  <si>
    <t>C/V nr 30043511din data 18 08 2020 - TZMO ROMANIA SRL - achitat factura seria  nr 30043511 din 2020-08-18</t>
  </si>
  <si>
    <t>C/V nr 202276din data 17 08 2020 - ROGESIL SRL - achitat factura seria  nr 202276 din 2020-08-17</t>
  </si>
  <si>
    <t>C/V nr 200287din data 13 08 2020 - ROGESIL SRL - achitat factura seria  nr 200287 din 2020-08-13</t>
  </si>
  <si>
    <t>C/V nr 203378din data 17 08 2020 - ROGESIL SRL - achitat factura seria  nr 203378 din 2020-08-17</t>
  </si>
  <si>
    <t>C/V nr 15091din data 20 08 2020 - SELECT CATERING S.R.L - achitat factura seria  nr 15091 din 2020-08-20</t>
  </si>
  <si>
    <t>C/V nr 192608din data 24 08 2020 - ORADEA TRANSPORT LOCAL SA - achitat factura seria  nr 192608 din 2020-08-24</t>
  </si>
  <si>
    <t>C/V nr 15097din data 20 08 2020 - SELECT CATERING S.R.L - achitat factura seria  nr 15097 din 2020-08-20</t>
  </si>
  <si>
    <t>C/V nr 24195din data 19 08 2020 - NERTERA FARM SRL - achitat factura seria  nr 24195 din 2020-08-19</t>
  </si>
  <si>
    <t>C/V nr 24196din data 19 08 2020 - NERTERA FARM SRL - achitat factura seria  nr 24196 din 2020-08-19</t>
  </si>
  <si>
    <t>C/V nr 30043510din data 18 08 2020 - TZMO ROMANIA SRL - achitat factura seria  nr 30043510 din 2020-08-18</t>
  </si>
  <si>
    <t>C/V nr 192608 32din data 24 08 2020 - ORADEA TRANSPORT LOCAL SA - achitat factura seria  nr 192608-32 din 2020-08-24</t>
  </si>
  <si>
    <t>04.09.2020</t>
  </si>
  <si>
    <t>C/V RGS nr 203392din data 21 08 2020 - ROGESIL SRL - achitat factura seria RGS nr 203392 din 2020-08-21</t>
  </si>
  <si>
    <t>C/V RGS nr 203386din data 20 08 2020 - ROGESIL SRL - achitat factura seria RGS nr 203386 din 2020-08-20</t>
  </si>
  <si>
    <t>C/V nr 15157din data 31 08 2020 - SELECT CATERING S.R.L - achitat factura seria  nr 15157 din 2020-08-31</t>
  </si>
  <si>
    <t>C/V nr 15104din data 20 08 2020 - SELECT CATERING S.R.L - achitat factura seria  nr 15104 din 2020-08-20</t>
  </si>
  <si>
    <t>C/V nr 203377din data 17 08 2020 - ROGESIL SRL - achitat factura seria  nr 203377 din 2020-08-17</t>
  </si>
  <si>
    <t>C/V SLC BH nr 15074din data 20 08 2020 - SELECT CATERING S.R.L - achitat factura seria SLC BH nr 15074 din 2020-08-20</t>
  </si>
  <si>
    <t>C/V nr 15096din data 20 08 2020 - SELECT CATERING S.R.L - achitat factura seria  nr 15096 din 2020-08-20</t>
  </si>
  <si>
    <t>C/V nr 15081din data 20 08 2020 - SELECT CATERING S.R.L - achitat factura seria  nr 15081 din 2020-08-20</t>
  </si>
  <si>
    <t>C/V SLC BH nr 15085din data 20 08 2020 - SELECT CATERING S.R.L - achitat factura seria SLC BH nr 15085 din 2020-08-20</t>
  </si>
  <si>
    <t>C/V nr 15082din data 20 08 2020 - SELECT CATERING S.R.L - achitat factura seria  nr 15082 din 2020-08-20</t>
  </si>
  <si>
    <t>C/V nr 203394din data 21 08 2020 - ROGESIL SRL - achitat factura seria  nr 203394 din 2020-08-21</t>
  </si>
  <si>
    <t>C/V nr 203393din data 21 08 2020 - ROGESIL SRL - achitat factura seria  nr 203393 din 2020-08-21</t>
  </si>
  <si>
    <t>C/V nr 200295din data 18 08 2020 - ROGESIL SRL - achitat factura seria  nr 200295 din 2020-08-18</t>
  </si>
  <si>
    <t>C/V nr 15075din data 20 08 2020 - SELECT CATERING S.R.L - achitat factura seria  nr 15075 din 2020-08-20</t>
  </si>
  <si>
    <t>C/V SLC BH nr 15076din data 20 08 2020 - SELECT CATERING S.R.L - achitat factura seria SLC BH nr 15076 din 2020-08-20</t>
  </si>
  <si>
    <t>07.09.2020</t>
  </si>
  <si>
    <t>C/V nr 203408din data 26 08 2020 - ROGESIL SRL - achitat factura seria  nr 203408 din 2020-08-26</t>
  </si>
  <si>
    <t>C/V CIA nr 789din data 01 09 2020 - PARTIZAN SECURITY SRL - achitat factura seria CIA nr 789 din 2020-09-01</t>
  </si>
  <si>
    <t>C/V CIA nr 788din data 01 09 2020 - PARTIZAN SECURITY SRL - achitat factura seria CIA nr 788 din 2020-09-01</t>
  </si>
  <si>
    <t>C/V nr 111848din data 01 09 2020 - ANDROMI COM SRL - achitat factura seria  nr 111848 din 2020-09-01</t>
  </si>
  <si>
    <t>C/V nr 200801320din data 27 08 2020 - CARNEXMAR SRL - achitat factura seria  nr 200801320 din 2020-08-27</t>
  </si>
  <si>
    <t>C/V nr 75573din data 27 08 2020 - PARHAN COM SRL - achitat factura seria  nr 75573 din 2020-08-27</t>
  </si>
  <si>
    <t>C/V nr 24214din data 27 08 2020 - NERTERA FARM SRL - achitat factura seria  nr 24214 din 2020-08-27</t>
  </si>
  <si>
    <t>C/V nr 20 71din data 07 08 2020 - ALOE FARM SRL - achitat factura seria  nr 20*71 din 2020-08-07</t>
  </si>
  <si>
    <t>C/V nr 24215din data 27 07 2020 - NERTERA FARM SRL - achitat factura seria  nr 24215 din 2020-07-27</t>
  </si>
  <si>
    <t>C/V AF nr 20 74din data 12 08 2020 - ALOE FARM SRL - achitat factura seria AF nr 20*74 din 2020-08-12</t>
  </si>
  <si>
    <t>C/V 39 nr 789din data 01 09 2020 - PARTIZAN SECURITY SRL - achitat factura seria 39 nr 789 din 2020-09-01</t>
  </si>
  <si>
    <t>C/V CIRES nr 788din data 01 09 2020 - PARTIZAN SECURITY SRL - achitat factura seria CIRES nr 788 din 2020-09-01</t>
  </si>
  <si>
    <t>C/V INC CIR nr 789din data 01 09 2020 - PARTIZAN SECURITY SRL - achitat factura seria INC CIR nr 789 din 2020-09-01</t>
  </si>
  <si>
    <t>C/V VID SPERA nr 788din data 01 09 2020 - PARTIZAN SECURITY SRL - achitat factura seria VID SPERA nr 788 din 2020-09-01</t>
  </si>
  <si>
    <t>C/V INC SPERA nr 789din data 01 09 2020 - PARTIZAN SECURITY SRL - achitat factura seria INC SPERA nr 789 din 2020-09-01</t>
  </si>
  <si>
    <t>C/V CPCD6 nr 788din data 01 09 2020 - PARTIZAN SECURITY SRL - achitat factura seria CPCD6 nr 788 din 2020-09-01</t>
  </si>
  <si>
    <t>C/V CPCD6 nr 789din data 01 09 2020 - PARTIZAN SECURITY SRL - achitat factura seria CPCD6 nr 789 din 2020-09-01</t>
  </si>
  <si>
    <t>C/V VIDEO nr 788din data 01 09 2020 - PARTIZAN SECURITY SRL - achitat factura seria VIDEO nr 788 din 2020-09-01</t>
  </si>
  <si>
    <t>C/V INCEND nr 789din data 01 09 2020 - PARTIZAN SECURITY SRL - achitat factura seria INCEND nr 789 din 2020-09-01</t>
  </si>
  <si>
    <t>C/V CRR TINCA nr 0788din data 01 09 2020 - PARTIZAN SECURITY SRL - achitat factura seria CRR TINCA nr 0788 din 2020-09-01</t>
  </si>
  <si>
    <t>C/V CRR TINCA nr 0789din data 01 09 2020 - PARTIZAN SECURITY SRL - achitat factura seria CRR TINCA nr 0789 din 2020-09-01</t>
  </si>
  <si>
    <t>C/V 13 nr 788din data 01 09 2020 - PARTIZAN SECURITY SRL - achitat factura seria 13 nr 788 din 2020-09-01</t>
  </si>
  <si>
    <t>C/V 13 nr 789din data 01 09 2020 - PARTIZAN SECURITY SRL - achitat factura seria 13 nr 789 din 2020-09-01</t>
  </si>
  <si>
    <t>C/V CZRCD nr 0789din data 01 09 2020 - PARTIZAN SECURITY SRL - achitat factura seria CZRCD nr 0789 din 2020-09-01</t>
  </si>
  <si>
    <t>C/V CZRCD nr 0788din data 01 09 2020 - PARTIZAN SECURITY SRL - achitat factura seria CZRCD nr 0788 din 2020-09-01</t>
  </si>
  <si>
    <t>C/V BHPCS nr 75654din data 28 08 2020 - PARHAN COM SRL - achitat factura seria BHPCS nr 75654 din 2020-08-28</t>
  </si>
  <si>
    <t>C/V MT nr 2849din data 03 08 2020 - MONDOTUR SRL - achitat factura seria MT nr 2849 din 2020-08-03</t>
  </si>
  <si>
    <t>C/V DALM nr 0788din data 01 09 2020 - PARTIZAN SECURITY SRL - achitat factura seria DALM nr 0788 din 2020-09-01</t>
  </si>
  <si>
    <t>C/V DALM nr 0789din data 01 09 2020 - PARTIZAN SECURITY SRL - achitat factura seria DALM nr 0789 din 2020-09-01</t>
  </si>
  <si>
    <t>C/V CN nr 0788din data 01 09 2020 - PARTIZAN SECURITY SRL - achitat factura seria CN nr 0788 din 2020-09-01</t>
  </si>
  <si>
    <t>C/V CN nr 0789din data 01 09 2020 - PARTIZAN SECURITY SRL - achitat factura seria CN nr 0789 din 2020-09-01</t>
  </si>
  <si>
    <t>C/V 37 nr 789din data 01 09 2020 - PARTIZAN SECURITY SRL - achitat factura seria 37 nr 789 din 2020-09-01</t>
  </si>
  <si>
    <t>C/V 37 nr 788din data 01 09 2020 - PARTIZAN SECURITY SRL - achitat factura seria 37 nr 788 din 2020-09-01</t>
  </si>
  <si>
    <t>C/V nr 200284din data 13 08 2020 - ROGESIL SRL - achitat factura seria  nr 200284 din 2020-08-13</t>
  </si>
  <si>
    <t>C/V CRARSPA nr 3814599din data 31 08 2020 - RER VEST SA - achitat factura seria CRARSPA nr 3814599 din 2020-08-31</t>
  </si>
  <si>
    <t>'Situatia platilor prin casa in luna 
Septembrie 2020'</t>
  </si>
  <si>
    <t>Cheltuieli cu salariile prin casa</t>
  </si>
  <si>
    <t>ops 05 - DEPLASARE ORADEA - BEIUS</t>
  </si>
  <si>
    <t>ops 05 - DECONTARE ABONAMENT OTL LUNA IULIE 2020</t>
  </si>
  <si>
    <t>ops 05 - BANI NEVOI PERSONALE AUGUST 2020</t>
  </si>
  <si>
    <t>ops 05 - BANI NEVOI PERSONALE LUNA AUGUST 2020</t>
  </si>
  <si>
    <t>ops 05 - BANI NEVOI PERSONALE AUGUST2020</t>
  </si>
  <si>
    <t>ops 05 - DIFERENTA LA  FACTURA DE ENERGIE ELECTRICA DECONTATA IN 26.08.2020</t>
  </si>
  <si>
    <t>08.09.2020</t>
  </si>
  <si>
    <t>ops 05 - transport angajati cf Lg 448/20060 art 56</t>
  </si>
  <si>
    <t>ops 05 - bani nevoi personale august 2020</t>
  </si>
  <si>
    <t>ops 05 - inchiriat teren fotbal</t>
  </si>
  <si>
    <t>ops 05 - ANALIZE MEDICALE</t>
  </si>
  <si>
    <t>ops 05 - BANI NEVOI PERSONALE SEPT 2020</t>
  </si>
  <si>
    <t>ops 05 - bani nevoi personale septembrie 2020</t>
  </si>
  <si>
    <t>ops 05 - DECONTARE TRANSPORT ANGAJATI CF LG 448/2006 ART 56</t>
  </si>
  <si>
    <t>ops 05 - deplasare Oradea- Beius</t>
  </si>
  <si>
    <t>ops 05 - DEPLASARI ORADEA- VALEA LUI MIHAI</t>
  </si>
  <si>
    <t>ops 05 - servicii curierat</t>
  </si>
  <si>
    <t>ops 05 - TAXA CURIER ROVINIETE</t>
  </si>
  <si>
    <t>ops 05 - deplasare ORADEA-PADUREA NEAGRA</t>
  </si>
  <si>
    <t>ops 05 - DEPLASARE BEIUS- ORADEA -BEIUS</t>
  </si>
  <si>
    <t>ops 05 - bani nevoi personale sept 2020</t>
  </si>
  <si>
    <t>ops 05 - TRANSPORT ANGAJATI CF LG 448/2006 ART. 56</t>
  </si>
  <si>
    <t>ops 05 - TRANSPORT ANGAJATI CF LG 448/2006  ART 56</t>
  </si>
  <si>
    <t>ops 05 - HRANA PT BENEFICIARII CARE AU PLECAT LA STRANDUL CHISLAZ</t>
  </si>
  <si>
    <t>ops 05 - HRANA PT BENEFICIARII PLACATI IN EXCURSIE LA STRANDUL CHISLAZ</t>
  </si>
  <si>
    <t>19.09.2020</t>
  </si>
  <si>
    <t>ops 05 - bani nevoi personale  luna septembrie 2020</t>
  </si>
  <si>
    <t>ops 05 - utilitati</t>
  </si>
  <si>
    <t>ops 05 - transport angajati cf lg 448/2006 art 56</t>
  </si>
  <si>
    <t>ops 05 - bani nevoi personale luna sept 2020</t>
  </si>
  <si>
    <t>ops 05 - DECONTARE ABONAMENTE OTL</t>
  </si>
  <si>
    <t>ops 05 - ANALIZE MEDICALE COPROPARAZITOLOGIC</t>
  </si>
  <si>
    <t>ops 05 - BANI NEVOI PERSONALE SEPTEMBRIE 2020</t>
  </si>
  <si>
    <t>ops 05 - REPARAT APARAT DE CAFEA</t>
  </si>
  <si>
    <t>ops 05 - BANI NEVOI PERSONALE  SEPTEMBRIE 2020</t>
  </si>
  <si>
    <t>ops 05 - EXTRAS CF</t>
  </si>
  <si>
    <t>ops 05 - ANALIZE MEDICALE PANEL ALERGENI</t>
  </si>
  <si>
    <t>ops 05 - OCHELARI DE VEDERE</t>
  </si>
  <si>
    <t>I. CHELTUIELI DE PERSONAL, DIN BUGET</t>
  </si>
  <si>
    <t>'lei</t>
  </si>
  <si>
    <t>J. CHELTUIELI GOSPODARESTI, DIN BUGET</t>
  </si>
  <si>
    <t>ops 05 - EXAMINARE LEZIUNI TRAUMATICE PT M.F.A.</t>
  </si>
  <si>
    <t>ops 05 - PANORAMICA DENTARA PT B.C. SI D.A.</t>
  </si>
  <si>
    <t>Total cheltuieli gospodaresti, din buget</t>
  </si>
  <si>
    <t>Total alte cheltuieli prin casa, din buget</t>
  </si>
  <si>
    <t>TOTAL PLATI, PRIN CASA</t>
  </si>
  <si>
    <t>K. ALTE CHELTUIELI PRIN CASA, DIN BUGET</t>
  </si>
  <si>
    <t>Situatia cheltuielilor cu deplasarile efectuate in luna AUGUST 2020</t>
  </si>
  <si>
    <t>Decont</t>
  </si>
  <si>
    <t>Nume si prenume</t>
  </si>
  <si>
    <t>Functia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</si>
  <si>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</si>
  <si>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</si>
  <si>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</si>
  <si>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</si>
  <si>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</si>
  <si>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</si>
  <si>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</si>
  <si>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</si>
  <si>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</si>
  <si>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</si>
  <si>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</si>
  <si>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Directia/ Departa-mentul</t>
  </si>
  <si>
    <t>C/V nr 47589279din data 08 09 2020 - RCS   RDS SA - achitat factura seria  nr 47589279 din 2020-09-08</t>
  </si>
  <si>
    <t>C/V BH NRTO nr 24253din data 08 09 2020 - NERTERA FARM SRL - achitat factura seria BH NRTO nr 24253 din 2020-09-08</t>
  </si>
  <si>
    <t>C/V nr 203450din data 07 09 2020 - ROGESIL SRL - achitat factura seria  nr 203450 din 2020-09-07</t>
  </si>
  <si>
    <t>Fact nr 1024563 seria din 31/08/20 - COMPANIA DE APA ORADEA SA - achitat factura seria  nr 1024563 din 2020-08-31</t>
  </si>
  <si>
    <t>C/V nr 200313800990din data 01 09 2020 - TELEKOM ROMANIA COMMUNICATIONS - achitat factura seria  nr 200313800990 din 2020-09-01</t>
  </si>
  <si>
    <t>C/V 81 nr 512494din data 01 09 2020 - TERMOFICARE ORADEA SA - achitat factura seria 81 nr 512494 din 2020-09-01</t>
  </si>
  <si>
    <t>C/V nr 203427din data 01 09 2020 - ROGESIL SRL - achitat factura seria  nr 203427 din 2020-09-01</t>
  </si>
  <si>
    <t>C/V nr 47569269din data 08 09 2020 - RCS   RDS SA - achitat factura seria  nr 47569269 din 2020-09-08</t>
  </si>
  <si>
    <t>C/V CP2 nr 295634din data 31 08 2020 - COMPANIA DE APA ORADEA SA - achitat factura seria CP2 nr 295634 din 2020-08-31</t>
  </si>
  <si>
    <t>C/V nr 15193din data 10 09 2020 - SELECT CATERING S.R.L - achitat factura seria  nr 15193 din 2020-09-10</t>
  </si>
  <si>
    <t>C/V MT nr 2919din data 01 09 2020 - MONDOTUR SRL - achitat factura seria MT nr 2919 din 2020-09-01</t>
  </si>
  <si>
    <t>C/V FDB20 nr 47569280din data 08 09 2020 - RCS   RDS SA - achitat factura seria FDB20 nr 47569280 din 2020-09-08</t>
  </si>
  <si>
    <t>C/V nr 959din data 31 08 2020 - ASOC.ROMANA GERMANA ALSTERDORF - achitat factura seria  nr 959 din 2020-08-31</t>
  </si>
  <si>
    <t>C/V nr 962din data 31 08 2020 - ASOC.ROMANA GERMANA ALSTERDORF - achitat factura seria  nr 962 din 2020-08-31</t>
  </si>
  <si>
    <t>C/V nr 963din data 31 08 2020 - ASOC.ROMANA GERMANA ALSTERDORF - achitat factura seria  nr 963 din 2020-08-31</t>
  </si>
  <si>
    <t>C/V nr 15210din data 10 09 2020 - SELECT CATERING S.R.L - achitat factura seria  nr 15210 din 2020-09-10</t>
  </si>
  <si>
    <t>C/V nr 20190394din data 17 08 2020 - TUDOREL EXIM SRL - achitat factura seria  nr 20190394 din 2020-08-17</t>
  </si>
  <si>
    <t>C/V nr 192721din data 03 09 2020 - ORADEA TRANSPORT LOCAL SA - achitat factura seria  nr 192721 din 2020-09-03</t>
  </si>
  <si>
    <t>C/V nr 4586din data 10 09 2020 - COSIMARIO VENDING - achitat factura seria  nr 4586 din 2020-09-10</t>
  </si>
  <si>
    <t>C/V nr 203437din data 03 09 2020 - ROGESIL SRL - achitat factura seria  nr 203437 din 2020-09-03</t>
  </si>
  <si>
    <t>C/V nr 15162din data 31 08 2020 - SELECT CATERING S.R.L - achitat factura seria  nr 15162 din 2020-08-31</t>
  </si>
  <si>
    <t>C/V nr 203443din data 04 09 2020 - ROGESIL SRL - achitat factura seria  nr 203443 din 2020-09-04</t>
  </si>
  <si>
    <t>C/V nr 47589309din data 08 09 2020 - RCS   RDS SA - achitat factura seria  nr 47589309 din 2020-09-08</t>
  </si>
  <si>
    <t>C/V nr 200313813874din data 01 09 2020 - TELEKOM ROMANIA COMMUNICATIONS - achitat factura seria  nr 200313813874 din 2020-09-01</t>
  </si>
  <si>
    <t>C/V nr 15147din data 31 08 2020 - SELECT CATERING S.R.L - achitat factura seria  nr 15147 din 2020-08-31</t>
  </si>
  <si>
    <t>C/V nr 1024564din data 31 08 2020 - COMPANIA DE APA ORADEA SA - achitat factura seria  nr 1024564 din 2020-08-31</t>
  </si>
  <si>
    <t>21.09.2020</t>
  </si>
  <si>
    <t>C/V nr 964din data 31 08 2020 - ASOC.ROMANA GERMANA ALSTERDORF - achitat factura seria  nr 964 din 2020-08-31</t>
  </si>
  <si>
    <t>C/V nr 15207din data 10 09 2020 - SELECT CATERING S.R.L - achitat factura seria  nr 15207 din 2020-09-10</t>
  </si>
  <si>
    <t>C/V nr 203396din data 21 08 2020 - ROGESIL SRL - achitat factura seria  nr 203396 din 2020-08-21</t>
  </si>
  <si>
    <t>C/V nr 2923din data 01 09 2020 - MONDOTUR SRL - achitat factura seria  nr 2923 din 2020-09-01</t>
  </si>
  <si>
    <t>C/V nr 14071din data 25 08 2020 - INSTAL CASA SRL - achitat factura seria  nr 14071 din 2020-08-25</t>
  </si>
  <si>
    <t>C/V nr 14072din data 25 08 2020 - INSTAL CASA SRL - achitat factura seria  nr 14072 din 2020-08-25</t>
  </si>
  <si>
    <t>C/V nr 15088din data 20 08 2020 - SELECT CATERING S.R.L - achitat factura seria  nr 15088 din 2020-08-20</t>
  </si>
  <si>
    <t>C/V nr 15198din data 10 09 2020 - SELECT CATERING S.R.L - achitat factura seria  nr 15198 din 2020-09-10</t>
  </si>
  <si>
    <t>C/V nr 203444din data 04 09 2020 - ROGESIL SRL - achitat factura seria  nr 203444 din 2020-09-04</t>
  </si>
  <si>
    <t>C/V nr 15203din data 10 09 2020 - SELECT CATERING S.R.L - achitat factura seria  nr 15203 din 2020-09-10</t>
  </si>
  <si>
    <t>C/V nr 100din data 08 09 2020 - ASOC.PROPRIETARI ITALIANA 117 - achitat factura seria  nr 100 din 2020-09-08</t>
  </si>
  <si>
    <t>C/V nr 965din data 31 08 2020 - ASOC.ROMANA GERMANA ALSTERDORF - achitat factura seria  nr 965 din 2020-08-31</t>
  </si>
  <si>
    <t>C/V nr 15101din data 20 08 2020 - SELECT CATERING S.R.L - achitat factura seria  nr 15101 din 2020-08-20</t>
  </si>
  <si>
    <t>C/V nr 295645din data 31 08 2020 - COMPANIA DE APA ORADEA SA - achitat factura seria  nr 295645 din 2020-08-31</t>
  </si>
  <si>
    <t>C/V nr 295647din data 31 08 2020 - COMPANIA DE APA ORADEA SA - achitat factura seria  nr 295647 din 2020-08-31</t>
  </si>
  <si>
    <t>C/V nr 200313775269din data 01 09 2020 - TELEKOM ROMANIA COMMUNICATIONS - achitat factura seria  nr 200313775269 din 2020-09-01</t>
  </si>
  <si>
    <t>C/V nr 4081446din data 11 09 2020 - SODEXO PASS ROMANIA SRL - achitat factura seria  nr 4081446 din 2020-09-11</t>
  </si>
  <si>
    <t>C/V nr 9537526702din data 07 09 2020 - ELECTRICA FURNIZARE SA - achitat factura seria  nr 9537526702 din 2020-09-07</t>
  </si>
  <si>
    <t>C/V nr 20225492din data 31 08 2020 - EDILUL SA BEIUS - achitat factura seria  nr 20225492 din 2020-08-31</t>
  </si>
  <si>
    <t>C/V nr 2400224din data 31 08 2020 - COMPANIA DE APA ORADEA SA - achitat factura seria  nr 2400224 din 2020-08-31</t>
  </si>
  <si>
    <t>C/V nr 200313795208din data 01 09 2020 - TELEKOM ROMANIA COMMUNICATIONS - achitat factura seria  nr 200313795208 din 2020-09-01</t>
  </si>
  <si>
    <t>C/V nr 2925din data 01 09 2020 - MONDOTUR SRL - achitat factura seria  nr 2925 din 2020-09-01</t>
  </si>
  <si>
    <t>C/V nr 15213din data 10 09 2020 - SELECT CATERING S.R.L - achitat factura seria  nr 15213 din 2020-09-10</t>
  </si>
  <si>
    <t>C/V nr 4584din data 10 09 2020 - COSIMARIO VENDING - achitat factura seria  nr 4584 din 2020-09-10</t>
  </si>
  <si>
    <t>C/V nr 203387din data 20 08 2020 - ROGESIL SRL - achitat factura seria  nr 203387 din 2020-08-20</t>
  </si>
  <si>
    <t>C/V nr 14073din data 25 08 2020 - INSTAL CASA SRL - achitat factura seria  nr 14073 din 2020-08-25</t>
  </si>
  <si>
    <t>C/V nr 203457din data 07 09 2020 - ROGESIL SRL - achitat factura seria  nr 203457 din 2020-09-07</t>
  </si>
  <si>
    <t>C/V nr 24202din data 20 08 2020 - NERTERA FARM SRL - achitat factura seria  nr 24202 din 2020-08-20</t>
  </si>
  <si>
    <t>C/V FVS nr 7242din data 15 09 2020 - FLORIVAS SRL - achitat factura seria FVS nr 7242 din 2020-09-15</t>
  </si>
  <si>
    <t>C/V nr 4587din data 11 09 2020 - COSIMARIO VENDING - achitat factura seria  nr 4587 din 2020-09-11</t>
  </si>
  <si>
    <t>C/V nr 4582din data 10 09 2020 - COSIMARIO VENDING - achitat factura seria  nr 4582 din 2020-09-10</t>
  </si>
  <si>
    <t>C/V DIV nr 00018008din data 31 08 2020 - C.N POSTA ROMANA - achitat factura seria DIV nr 00018008 din 2020-08-31</t>
  </si>
  <si>
    <t>22.09.2020</t>
  </si>
  <si>
    <t>C/V nr 295646din data 31 08 2020 - COMPANIA DE APA ORADEA SA - achitat factura seria  nr 295646 din 2020-08-31</t>
  </si>
  <si>
    <t>C/V nr 200313775780din data 01 09 2020 - TELEKOM ROMANIA COMMUNICATIONS - achitat factura seria  nr 200313775780 din 2020-09-01</t>
  </si>
  <si>
    <t>C/V nr 15201din data 10 09 2020 - SELECT CATERING S.R.L - achitat factura seria  nr 15201 din 2020-09-10</t>
  </si>
  <si>
    <t>C/V nr 24247din data 07 09 2020 - NERTERA FARM SRL - achitat factura seria  nr 24247 din 2020-09-07</t>
  </si>
  <si>
    <t>C/V nr 24261din data 11 09 2020 - NERTERA FARM SRL - achitat factura seria  nr 24261 din 2020-09-11</t>
  </si>
  <si>
    <t>C/V nr 24262din data 10 09 2020 - NERTERA FARM SRL - achitat factura seria  nr 24262 din 2020-09-10</t>
  </si>
  <si>
    <t>C/V nr 6331din data 10 09 2020 - FUNDATIA CENTRUL DE FORMARE APSAP - achitat factura seria  nr 6331 din 2020-09-10</t>
  </si>
  <si>
    <t>C/V nr 6333din data 10 09 2020 - FUNDATIA CENTRUL DE FORMARE APSAP - achitat factura seria  nr 6333 din 2020-09-10</t>
  </si>
  <si>
    <t>C/V nr 203431din data 02 09 2020 - ROGESIL SRL - achitat factura seria  nr 203431 din 2020-09-02</t>
  </si>
  <si>
    <t>C/V nr 813din data 11 09 2020 - MARGOT OPTIC SRL - achitat factura seria  nr 813 din 2020-09-11</t>
  </si>
  <si>
    <t>C/V COVID nr 203485din data 14 09 2020 - ROGESIL SRL - achitat factura seria COVID nr 203485 din 2020-09-14</t>
  </si>
  <si>
    <t>C/V RGS nr 203484din data 14 09 2020 - ROGESIL SRL - achitat factura seria RGS nr 203484 din 2020-09-14</t>
  </si>
  <si>
    <t>C/V TKR nr 200313775777din data 01 09 2020 - TELEKOM ROMANIA COMMUNICATIONS - achitat factura seria TKR nr 200313775777 din 2020-09-01</t>
  </si>
  <si>
    <t>C/V BH NRTO nr 24264din data 11 09 2020 - NERTERA FARM SRL - achitat factura seria BH NRTO nr 24264 din 2020-09-11</t>
  </si>
  <si>
    <t>C/V nr 203476din data 02 09 2020 - ROGESIL SRL - achitat factura seria  nr 203476 din 2020-09-02</t>
  </si>
  <si>
    <t>C/V nr 295642din data 31 08 2020 - COMPANIA DE APA ORADEA SA - achitat factura seria  nr 295642 din 2020-08-31</t>
  </si>
  <si>
    <t>C/V nr 24265din data 11 09 2020 - NERTERA FARM SRL - achitat factura seria  nr 24265 din 2020-09-11</t>
  </si>
  <si>
    <t>C/V nr 24259din data 11 09 2020 - NERTERA FARM SRL - achitat factura seria  nr 24259 din 2020-09-11</t>
  </si>
  <si>
    <t>C/V nr 4585din data 10 09 2020 - COSIMARIO VENDING - achitat factura seria  nr 4585 din 2020-09-10</t>
  </si>
  <si>
    <t>C/V nr 15217din data 10 09 2020 - SELECT CATERING S.R.L - achitat factura seria  nr 15217 din 2020-09-10</t>
  </si>
  <si>
    <t>C/V nr 1020din data 05 09 2020 - FARMACIA ERA SRL - achitat factura seria  nr 1020 din 2020-09-05</t>
  </si>
  <si>
    <t>C/V nr 1021din data 07 09 2020 - FARMACIA ERA SRL - achitat factura seria  nr 1021 din 2020-09-07</t>
  </si>
  <si>
    <t>C/V nr 20190402din data 08 09 2020 - TUDOREL EXIM SRL - achitat factura seria  nr 20190402 din 2020-09-08</t>
  </si>
  <si>
    <t>C/V RGS nr 203487din data 14 09 2020 - ROGESIL SRL - achitat factura seria RGS nr 203487 din 2020-09-14</t>
  </si>
  <si>
    <t>C/V CAO AC nr 295638din data 01 09 2020 - COMPANIA DE APA ORADEA SA - achitat factura seria CAO-AC nr 295638 din 2020-09-01</t>
  </si>
  <si>
    <t>C/V BH NRTO nr 24270din data 15 09 2020 - NERTERA FARM SRL - achitat factura seria BH NRTO nr 24270 din 2020-09-15</t>
  </si>
  <si>
    <t>C/V BH NRTO nr 24269din data 15 09 2020 - NERTERA FARM SRL - achitat factura seria BH NRTO nr 24269 din 2020-09-15</t>
  </si>
  <si>
    <t>C/V BH NRTO nr 24254din data 08 09 2020 - NERTERA FARM SRL - achitat factura seria BH NRTO nr 24254 din 2020-09-08</t>
  </si>
  <si>
    <t>Fact nr 203486 seria COVID din 14/09/20 - ROGESIL SRL - achitat factura seria COVID nr 203486 din 2020-09-14</t>
  </si>
  <si>
    <t>C/V nr 15555din data 01 09 2020 - ALTEX ROMANIA SRL - achitat factura seria  nr 15555 din 2020-09-01</t>
  </si>
  <si>
    <t>C/V nr 15209din data 10 09 2020 - SELECT CATERING S.R.L - achitat factura seria  nr 15209 din 2020-09-10</t>
  </si>
  <si>
    <t>C/V nr 4583din data 10 09 2020 - COSIMARIO VENDING - achitat factura seria  nr 4583 din 2020-09-10</t>
  </si>
  <si>
    <t>C/V nr 9537526630din data 07 09 2020 - ELECTRICA FURNIZARE SA - achitat factura seria  nr 9537526630 din 2020-09-07</t>
  </si>
  <si>
    <t>C/V nr 15195din data 10 09 2020 - SELECT CATERING S.R.L - achitat factura seria  nr 15195 din 2020-09-10</t>
  </si>
  <si>
    <t>C/V nr 9537526093din data 07 09 2020 - ELECTRICA FURNIZARE SA - achitat factura seria  nr 9537526093 din 2020-09-07</t>
  </si>
  <si>
    <t>C/V nr 15196din data 10 09 2020 - SELECT CATERING S.R.L - achitat factura seria  nr 15196 din 2020-09-10</t>
  </si>
  <si>
    <t>C/V nr 1010din data 01 09 2020 - FARMACIA ERA SRL - achitat factura seria  nr 1010 din 2020-09-01</t>
  </si>
  <si>
    <t>C/V nr 995din data 08 09 2020 - FARMACIA ERA SRL - achitat factura seria  nr 995 din 2020-09-08</t>
  </si>
  <si>
    <t>C/V nr 295644din data 31 08 2020 - COMPANIA DE APA ORADEA SA - achitat factura seria  nr 295644 din 2020-08-31</t>
  </si>
  <si>
    <t>C/V nr 24258din data 09 09 2020 - NERTERA FARM SRL - achitat factura seria  nr 24258 din 2020-09-09</t>
  </si>
  <si>
    <t>C/V nr 24267din data 14 09 2020 - NERTERA FARM SRL - achitat factura seria  nr 24267 din 2020-09-14</t>
  </si>
  <si>
    <t>C/V nr 162din data 16 09 2020 - VLADIANA   SRL - achitat factura seria  nr 162 din 2020-09-16</t>
  </si>
  <si>
    <t>C/V nr 15189din data 10 09 2020 - SELECT CATERING S.R.L - achitat factura seria  nr 15189 din 2020-09-10</t>
  </si>
  <si>
    <t>C/V nr 24256din data 09 09 2020 - NERTERA FARM SRL - achitat factura seria  nr 24256 din 2020-09-09</t>
  </si>
  <si>
    <t>C/V nr 24257din data 09 09 2020 - NERTERA FARM SRL - achitat factura seria  nr 24257 din 2020-09-09</t>
  </si>
  <si>
    <t>C/V nr 170din data 16 09 2020 - VLADIANA   SRL - achitat factura seria  nr 170 din 2020-09-16</t>
  </si>
  <si>
    <t>C/V SLC BH nr 15190din data 10 09 2020 - SELECT CATERING S.R.L - achitat factura seria SLC BH nr 15190 din 2020-09-10</t>
  </si>
  <si>
    <t>C/V SLC BH nr 15194din data 10 09 2020 - SELECT CATERING S.R.L - achitat factura seria SLC BH nr 15194 din 2020-09-10</t>
  </si>
  <si>
    <t>C/V SLC BH nr 15191din data 16 09 2020 - SELECT CATERING S.R.L - achitat factura seria SLC BH nr 15191 din 2020-09-16</t>
  </si>
  <si>
    <t>C/V BH NRTO nr 24263din data 11 09 2020 - NERTERA FARM SRL - achitat factura seria BH NRTO  nr 24263 din 2020-09-11</t>
  </si>
  <si>
    <t>C/V nr 203475din data 02 09 2020 - ROGESIL SRL - achitat factura seria  nr 203475 din 2020-09-02</t>
  </si>
  <si>
    <t>23.09.2020</t>
  </si>
  <si>
    <t>C/V SLC BH nr 15197din data 10 09 2020 - SELECT CATERING S.R.L - achitat factura seria SLC BH nr 15197 din 2020-09-10</t>
  </si>
  <si>
    <t>C/V SLC BH nr 15202din data 10 09 2020 - SELECT CATERING S.R.L - achitat factura seria SLC BH nr 15202 din 2020-09-10</t>
  </si>
  <si>
    <t>C/V APSAP F nr 06430din data 15 09 2020 - FUNDATIA CENTRUL DE FORMARE APSAP - achitat factura seria APSAP-F nr 06430 din 2020-09-15</t>
  </si>
  <si>
    <t>C/V APSAP F nr 00431din data 15 09 2020 - FUNDATIA CENTRUL DE FORMARE APSAP - achitat factura seria APSAP-F nr 00431 din 2020-09-15</t>
  </si>
  <si>
    <t>C/V APSAP F nr 06432din data 15 09 2020 - FUNDATIA CENTRUL DE FORMARE APSAP - achitat factura seria APSAP-F nr 06432 din 2020-09-15</t>
  </si>
  <si>
    <t>C/V APSAP F nr 06433din data 15 09 2020 - FUNDATIA CENTRUL DE FORMARE APSAP - achitat factura seria APSAP-F nr 06433 din 2020-09-15</t>
  </si>
  <si>
    <t>C/V nr 0001677909din data 15 09 2020 - INTER BROKER DE ASIGURARE SRL - achitat factura seria  nr 0001677909 din 2020-09-15</t>
  </si>
  <si>
    <t>C/V nr 00167909din data 15 09 2020 - INTER BROKER DE ASIGURARE SRL - achitat factura seria  nr 00167909 din 2020-09-15</t>
  </si>
  <si>
    <t>C/V RGS nr 203492din data 15 09 2020 - ROGESIL SRL - achitat factura seria RGS nr 203492 din 2020-09-15</t>
  </si>
  <si>
    <t>C/V RGS nr 203491din data 15 09 2020 - ROGESIL SRL - achitat factura seria RGS nr 203491 din 2020-09-15</t>
  </si>
  <si>
    <t>C/V CIA nr 47569300din data 08 09 2020 - RCS   RDS SA - achitat factura seria CIA nr 47569300 din 2020-09-08</t>
  </si>
  <si>
    <t>C/V CIA nr 47569302din data 08 09 2020 - RCS   RDS SA - achitat factura seria CIA nr 47569302 din 2020-09-08</t>
  </si>
  <si>
    <t>C/V nr 203410din data 26 08 2020 - ROGESIL SRL - achitat factura seria  nr 203410 din 2020-08-26</t>
  </si>
  <si>
    <t>C/V nr 203411din data 26 08 2020 - ROGESIL SRL - achitat factura seria  nr 203411 din 2020-08-26</t>
  </si>
  <si>
    <t>C/V nr 20 75din data 26 08 2020 - ALOE FARM SRL - achitat factura seria  nr 20*75 din 2020-08-26</t>
  </si>
  <si>
    <t>C/V nr 30407din data 26 08 2020 - NERTERA FARM SRL - achitat factura seria  nr 30407 din 2020-08-26</t>
  </si>
  <si>
    <t>C/V nr 24218din data 27 08 2020 - NERTERA FARM SRL - achitat factura seria  nr 24218 din 2020-08-27</t>
  </si>
  <si>
    <t>C/V nr 203405din data 26 08 2020 - ROGESIL SRL - achitat factura seria  nr 203405 din 2020-08-26</t>
  </si>
  <si>
    <t>C/V nr 32594din data 11 08 2020 - REPRO BIROTICA SRL - achitat factura seria  nr 32594 din 2020-08-11</t>
  </si>
  <si>
    <t>C/V nr 1503din data 02 09 2020 - INSTAL CASA SRL - achitat factura seria  nr 1503 din 2020-09-02</t>
  </si>
  <si>
    <t>C/V nr 5250din data 31 08 2020 - PAZA SI PROTECTIE BIHOR SRL - achitat factura seria  nr 5250 din 2020-08-31</t>
  </si>
  <si>
    <t>C/V nr 20190400din data 02 09 2020 - TUDOREL EXIM SRL - achitat factura seria  nr 20190400 din 2020-09-02</t>
  </si>
  <si>
    <t>Director general,</t>
  </si>
  <si>
    <t xml:space="preserve">                                 Sef serviciu C.S.P.B.M.F.,</t>
  </si>
  <si>
    <t>Gaciu Otilia Camelia</t>
  </si>
  <si>
    <t xml:space="preserve">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</si>
  <si>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</si>
  <si>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</si>
  <si>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</si>
  <si>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inspector Nagy Cristina</t>
  </si>
  <si>
    <t>ops 05 - decontare imbracaminte beneficiari</t>
  </si>
  <si>
    <t>C/V , nr. 6631870218din data: 15.09.2020 - ROMPETROL DOWNSTREAM SRL - achitat factura seria  nr 6631870218 din 2020-09-15</t>
  </si>
  <si>
    <t>C/V EKO nr 0213din data 11 09 2020 - PARTIZAN ECOSERV SRL - achitat factura seria EKO nr 0213 din 2020-09-11</t>
  </si>
  <si>
    <t>C/V nr 161din data 16 09 2020 - VLADIANA   SRL - achitat factura seria  nr 161 din 2020-09-16</t>
  </si>
  <si>
    <t>C/V nr 345din data 23 09 2020 - PAPER SERV COMPANY SRL - achitat factura seria  nr 345 din 2020-09-23</t>
  </si>
  <si>
    <t>C/V nr 200313775776din data 01 09 2020 - TELEKOM ROMANIA COMMUNICATIONS - achitat factura seria  nr 200313775776 din 2020-09-01</t>
  </si>
  <si>
    <t>C/V nr 15268din data 21 09 2020 - SELECT CATERING S.R.L - achitat factura seria  nr 15268 din 2020-09-21</t>
  </si>
  <si>
    <t>C/V nr 15273din data 21 09 2020 - SELECT CATERING S.R.L - achitat factura seria  nr 15273 din 2020-09-21</t>
  </si>
  <si>
    <t>C/V nr 15262din data 21 09 2020 - SELECT CATERING S.R.L - achitat factura seria  nr 15262 din 2020-09-21</t>
  </si>
  <si>
    <t>29.09.2020</t>
  </si>
  <si>
    <t>C/V nr 92021din data 11 09 2020 - CENTRUL TERIT.CALCUL ELECTRONI - achitat factura seria  nr 92021 din 2020-09-11</t>
  </si>
  <si>
    <t>C/V nr 15257din data 21 09 2020 - SELECT CATERING S.R.L - achitat factura seria  nr 15257 din 2020-09-21</t>
  </si>
  <si>
    <t>C/V nr 15266din data 21 09 2020 - SELECT CATERING S.R.L - achitat factura seria  nr 15266 din 2020-09-21</t>
  </si>
  <si>
    <t>30.09.2020</t>
  </si>
  <si>
    <t>C/V CJ nr 30044282din data 15 09 2020 - TZMO ROMANIA SRL - achitat factura seria CJ nr 30044282 din 2020-09-15</t>
  </si>
  <si>
    <t>C/V BHPCS nr 76287din data 18 09 2020 - PARHAN COM SRL - achitat factura seria BHPCS nr 76287 din 2020-09-18</t>
  </si>
  <si>
    <t>C/V HYHE nr 800103din data 18 09 2020 - HYGEA SRL - achitat factura seria HYHE nr 800103 din 2020-09-18</t>
  </si>
  <si>
    <t>C/V nr 203467din data 09 09 2020 - ROGESIL SRL - achitat factura seria  nr 203467 din 2020-09-09</t>
  </si>
  <si>
    <t>C/V nr 75874din data 04 09 2020 - PARHAN COM SRL - achitat factura seria  nr 75874 din 2020-09-04</t>
  </si>
  <si>
    <t>C/V nr 112459din data 15 09 2020 - ANDROMI COM SRL - achitat factura seria  nr 112459 din 2020-09-15</t>
  </si>
  <si>
    <t>C/V nr 112165din data 08 09 2020 - ANDROMI COM SRL - achitat factura seria  nr 112165 din 2020-09-08</t>
  </si>
  <si>
    <t>C/V nr 200900594din data 10 09 2020 - CARNEXMAR SRL - achitat factura seria  nr 200900594 din 2020-09-10</t>
  </si>
  <si>
    <t>C/V nr 202002958din data 01 09 2020 - BOBILOR COMEX SRL - achitat factura seria  nr 202002958 din 2020-09-01</t>
  </si>
  <si>
    <t>C/V nr 209992din data 01 09 2020 - UNIMAR COM SRL - achitat factura seria  nr 209992 din 2020-09-01</t>
  </si>
  <si>
    <t>C/V nr 20990din data 01 09 2020 - UNIMAR COM SRL - achitat factura seria  nr 20990 din 2020-09-01</t>
  </si>
  <si>
    <t>C/V nr 14554din data 04 09 2020 - CARMINA COM SRL - achitat factura seria  nr 14554 din 2020-09-04</t>
  </si>
  <si>
    <t>C/V nr 200900213din data 03 09 2020 - CARNEXMAR SRL - achitat factura seria  nr 200900213 din 2020-09-03</t>
  </si>
  <si>
    <t>C/V nr 164din data 07 09 2020 - EMPURIA BRAVA SRL - achitat factura seria  nr 164 din 2020-09-07</t>
  </si>
  <si>
    <t>C/V nr 76040din data 10 09 2020 - PARHAN COM SRL - achitat factura seria  nr 76040 din 2020-09-10</t>
  </si>
  <si>
    <t>C/V nr 75796din data 03 09 2020 - PARHAN COM SRL - achitat factura seria  nr 75796 din 2020-09-03</t>
  </si>
  <si>
    <t>C/V nr 76263din data 18 09 2020 - PARHAN COM SRL - achitat factura seria  nr 76263 din 2020-09-18</t>
  </si>
  <si>
    <t>C/V nr 75799din data 03 09 2020 - PARHAN COM SRL - achitat factura seria  nr 75799 din 2020-09-03</t>
  </si>
  <si>
    <t>C/V nr 200900968din data 17 09 2020 - CARNEXMAR SRL - achitat factura seria  nr 200900968 din 2020-09-17</t>
  </si>
  <si>
    <t>C/V nr 15159din data 31 08 2020 - SELECT CATERING S.R.L - achitat factura seria  nr 15159 din 2020-08-31</t>
  </si>
  <si>
    <t>C/V nr 47569271din data 08 09 2020 - RCS   RDS SA - achitat factura seria  nr 47569271 din 2020-09-08</t>
  </si>
  <si>
    <t>C/V nr 15144din data 31 08 2020 - SELECT CATERING S.R.L - achitat factura seria  nr 15144 din 2020-08-31</t>
  </si>
  <si>
    <t>C/V nr 1012din data 01 09 2020 - FARMACIA ERA SRL - achitat factura seria  nr 1012 din 2020-09-01</t>
  </si>
  <si>
    <t>C/V nr 1016din data 03 09 2020 - FARMACIA ERA SRL - achitat factura seria  nr 1016 din 2020-09-03</t>
  </si>
  <si>
    <t>C/V nr 988din data 27 08 2020 - FARMACIA ERA SRL - achitat factura seria  nr 988 din 2020-08-27</t>
  </si>
  <si>
    <t>C/V nr 1006din data 27 08 2020 - FARMACIA ERA SRL - achitat factura seria  nr 1006 din 2020-08-27</t>
  </si>
  <si>
    <t>C/V nr 200311din data 02 09 2020 - ROGESIL SRL - achitat factura seria  nr 200311 din 2020-09-02</t>
  </si>
  <si>
    <t>C/V nr 2924din data 01 09 2020 - MONDOTUR SRL - achitat factura seria  nr 2924 din 2020-09-01</t>
  </si>
  <si>
    <t>C/V nr 47569291din data 08 09 2020 - RCS   RDS SA - achitat factura seria  nr 47569291 din 2020-09-08</t>
  </si>
  <si>
    <t>C/V nr 15158din data 31 08 2020 - SELECT CATERING S.R.L - achitat factura seria  nr 15158 din 2020-08-31</t>
  </si>
  <si>
    <t>C/V nr 47569276din data 08 09 2020 - RCS   RDS SA - achitat factura seria  nr 47569276 din 2020-09-08</t>
  </si>
  <si>
    <t>C/V nr 212966din data 31 08 2020 - SALUBRI SA - achitat factura seria  nr 212966 din 2020-08-31</t>
  </si>
  <si>
    <t>C/V nr 47569296din data 08 09 2020 - RCS   RDS SA - achitat factura seria  nr 47569296 din 2020-09-08</t>
  </si>
  <si>
    <t>C/V nr 212971din data 31 08 2020 - SALUBRI SA - achitat factura seria  nr 212971 din 2020-08-31</t>
  </si>
  <si>
    <t>C/V nr 47569295din data 08 09 2020 - RCS   RDS SA - achitat factura seria  nr 47569295 din 2020-09-08</t>
  </si>
  <si>
    <t>C/V nr 9537001408din data 07 09 2020 - ELECTRICA FURNIZARE SA - achitat factura seria  nr 9537001408 din 2020-09-07</t>
  </si>
  <si>
    <t>C/V nr 3516din data 26 08 2020 - ADIASAL SRL - achitat factura seria  nr 3516 din 2020-08-26</t>
  </si>
  <si>
    <t>C/V nr 978din data 04 08 2020 - FARMACIA RENATAFARM SRL - achitat factura seria  nr 978 din 2020-08-04</t>
  </si>
  <si>
    <t>C/V nr 9537001479din data 03 09 2020 - ELECTRICA FURNIZARE SA - achitat factura seria  nr 9537001479 din 2020-09-03</t>
  </si>
  <si>
    <t>C/V nr 3515din data 26 08 2020 - ADIASAL SRL - achitat factura seria  nr 3515 din 2020-08-26</t>
  </si>
  <si>
    <t>C/V nr 980din data 05 08 2020 - FARMACIA RENATAFARM SRL - achitat factura seria  nr 980 din 2020-08-05</t>
  </si>
  <si>
    <t>C/V nr 986din data 06 08 2020 - FARMACIA RENATAFARM SRL - achitat factura seria  nr 986 din 2020-08-06</t>
  </si>
  <si>
    <t>C/V nr 981din data 05 08 2020 - FARMACIA RENATAFARM SRL - achitat factura seria  nr 981 din 2020-08-05</t>
  </si>
  <si>
    <t>C/V nr 995din data 18 08 2020 - FARMACIA RENATAFARM SRL - achitat factura seria  nr 995 din 2020-08-18</t>
  </si>
  <si>
    <t>C/V nr 994din data 18 08 2020 - FARMACIA RENATAFARM SRL - achitat factura seria  nr 994 din 2020-08-18</t>
  </si>
  <si>
    <t>C/V nr 3517din data 26 08 2020 - ADIASAL SRL - achitat factura seria  nr 3517 din 2020-08-26</t>
  </si>
  <si>
    <t>C/V nr 996din data 24 08 2020 - FARMACIA RENATAFARM SRL - achitat factura seria  nr 996 din 2020-08-24</t>
  </si>
  <si>
    <t>C/V nr 997din data 24 08 2020 - FARMACIA RENATAFARM SRL - achitat factura seria  nr 997 din 2020-08-24</t>
  </si>
  <si>
    <t>C/V nr 985din data 06 08 2020 - FARMACIA RENATAFARM SRL - achitat factura seria  nr 985 din 2020-08-06</t>
  </si>
  <si>
    <t>C/V nr 984din data 06 08 2020 - FARMACIA RENATAFARM SRL - achitat factura seria  nr 984 din 2020-08-06</t>
  </si>
  <si>
    <t>C/V SDPADEM nr 47569282din data 08 09 2020 - RCS   RDS SA - achitat factura seria SDPADEM nr 47569282 din 2020-09-08</t>
  </si>
  <si>
    <t>C/V ADP nr 2602364din data 19 08 2020 - ADM.DOMENIULUI PUBLIC SA - achitat factura seria ADP nr 2602364 din 2020-08-19</t>
  </si>
  <si>
    <t>C/V ADP nr 2602365din data 19 08 2020 - ADM.DOMENIULUI PUBLIC SA - achitat factura seria ADP nr 2602365 din 2020-08-19</t>
  </si>
  <si>
    <t>C/V nr 13523965din data 01 09 2020 - LA FANTANA SRL - achitat factura seria  nr 13523965 din 2020-09-01</t>
  </si>
  <si>
    <t>C/V nr 47569281din data 08 09 2020 - RCS   RDS SA - achitat factura seria  nr 47569281 din 2020-09-08</t>
  </si>
  <si>
    <t>C/V nr 15154din data 31 08 2020 - SELECT CATERING S.R.L - achitat factura seria  nr 15154 din 2020-08-31</t>
  </si>
  <si>
    <t>C/V nr 47569277din data 08 09 2020 - RCS   RDS SA - achitat factura seria  nr 47569277 din 2020-09-08</t>
  </si>
  <si>
    <t>C/V nr 30043793din data 28 08 2020 - TZMO ROMANIA SRL - achitat factura seria  nr 30043793 din 2020-08-28</t>
  </si>
  <si>
    <t>C/V 12 nr 28890din data 02 09 2020 - EUROMASTER TYRE&amp; SERVICES ROMANIA SA - achitat factura seria 12 nr 28890 din 2020-09-02</t>
  </si>
  <si>
    <t>C/V nr 3518din data 26 08 2020 - ADIASAL SRL - achitat factura seria  nr 3518 din 2020-08-26</t>
  </si>
  <si>
    <t>C/V nr 983din data 06 08 2020 - FARMACIA RENATAFARM SRL - achitat factura seria  nr 983 din 2020-08-06</t>
  </si>
  <si>
    <t>C/V nr 982din data 05 08 2020 - FARMACIA RENATAFARM SRL - achitat factura seria  nr 982 din 2020-08-05</t>
  </si>
  <si>
    <t>C/V nr 993din data 17 08 2020 - FARMACIA RENATAFARM SRL - achitat factura seria  nr 993 din 2020-08-17</t>
  </si>
  <si>
    <t>C/V nr 988din data 11 08 2020 - FARMACIA RENATAFARM SRL - achitat factura seria  nr 988 din 2020-08-11</t>
  </si>
  <si>
    <t>C/V nr 32661din data 27 08 2020 - REPRO BIROTICA SRL - achitat factura seria  nr 32661 din 2020-08-27</t>
  </si>
  <si>
    <t>C/V FEF20 nr 9536919846din data 02 09 2020 - ELECTRICA FURNIZARE SA - achitat factura seria FEF20 nr 9536919846 din 2020-09-02</t>
  </si>
  <si>
    <t>C/V nr 9537001337din data 03 09 2020 - ELECTRICA FURNIZARE SA - achitat factura seria  nr 9537001337 din 2020-09-03</t>
  </si>
  <si>
    <t>C/V nr 9536920587din data 02 09 2020 - ELECTRICA FURNIZARE SA - achitat factura seria  nr 9536920587 din 2020-09-02</t>
  </si>
  <si>
    <t>C/V FEF20 nr 9537001649din data 03 09 2020 - ELECTRICA FURNIZARE SA - achitat factura seria FEF20 nr 9537001649 din 2020-09-03</t>
  </si>
  <si>
    <t>C/V nr 2926din data 01 09 2020 - MONDOTUR SRL - achitat factura seria  nr 2926 din 2020-09-01</t>
  </si>
  <si>
    <t>C/V nr 47569313din data 08 09 2020 - RCS   RDS SA - achitat factura seria  nr 47569313 din 2020-09-08</t>
  </si>
  <si>
    <t>15.09.2020</t>
  </si>
  <si>
    <t>C/V nr 31979din data 03 08 2020 - BIROU NOTARIAL VALEAN MIHAELA - achitat factura seria  nr 31979 din 2020-08-03</t>
  </si>
  <si>
    <t>C/V nr 798din data 08 09 2020 - DIAGNOSTICA SRL - achitat factura seria  nr 798 din 2020-09-08</t>
  </si>
  <si>
    <t>C/V nr 671din data 01 09 2020 - SOFT INTERNATIONAL SRL - achitat factura seria  nr 671 din 2020-09-01</t>
  </si>
  <si>
    <t>C/V nr 3443din data 09 09 2020 - ENIST SERVICE SRL - achitat factura seria  nr 3443 din 2020-09-09</t>
  </si>
  <si>
    <t>C/V 12 nr 410279din data 08 09 2020 - RCS   RDS SA - achitat factura seria 12 nr 410279 din 2020-09-08</t>
  </si>
  <si>
    <t>C/V nr 47569312din data 08 09 2020 - RCS   RDS SA - achitat factura seria  nr 47569312 din 2020-09-08</t>
  </si>
  <si>
    <t>C/V nr 47569290din data 08 09 2020 - RCS   RDS SA - achitat factura seria  nr 47569290 din 2020-09-08</t>
  </si>
  <si>
    <t>C/V RT nr 32598din data 11 08 2020 - REPRO BIROTICA SRL - achitat factura seria RT nr 32598 din 2020-08-11</t>
  </si>
  <si>
    <t>C/V nr 13523962din data 01 09 2020 - LA FANTANA SRL - achitat factura seria  nr 13523962 din 2020-09-01</t>
  </si>
  <si>
    <t>C/V nr 1192din data 28 08 2020 - EURO CLEANING SRL - achitat factura seria  nr 1192 din 2020-08-28</t>
  </si>
  <si>
    <t>C/V nr 47569285din data 08 09 2020 - RCS   RDS SA - achitat factura seria  nr 47569285 din 2020-09-08</t>
  </si>
  <si>
    <t>C/V nr 7301020576din data 02 09 2020 - DEDEMAN SRL - achitat factura seria  nr 7301020576 din 2020-09-02</t>
  </si>
  <si>
    <t>C/V nr 47569275din data 08 09 2020 - RCS   RDS SA - achitat factura seria  nr 47569275 din 2020-09-08</t>
  </si>
  <si>
    <t>C/V nr 15137din data 31 08 2020 - SELECT CATERING S.R.L - achitat factura seria  nr 15137 din 2020-08-31</t>
  </si>
  <si>
    <t>C/V ELLFTBU nr 13523963din data 01 09 2020 - LA FANTANA SRL - achitat factura seria ELLFTBU nr 13523963 din 2020-09-01</t>
  </si>
  <si>
    <t>C/V SLC BH nr 15132din data 31 08 2020 - SELECT CATERING S.R.L - achitat factura seria SLC BH nr 15132 din 2020-08-31</t>
  </si>
  <si>
    <t>C/V BH NRTO nr 24226din data 01 09 2020 - NERTERA FARM SRL - achitat factura seria BH NRTO nr 24226 din 2020-09-01</t>
  </si>
  <si>
    <t>C/V BH NRTO nr 24227din data 01 09 2020 - NERTERA FARM SRL - achitat factura seria BH NRTO nr 24227 din 2020-09-01</t>
  </si>
  <si>
    <t>C/V nr 512495din data 31 08 2020 - TERMOFICARE ORADEA SA - achitat factura seria  nr 512495 din 2020-08-31</t>
  </si>
  <si>
    <t>C/V nr 512493din data 31 08 2020 - TERMOFICARE ORADEA SA - achitat factura seria  nr 512493 din 2020-08-31</t>
  </si>
  <si>
    <t>C/V nr 2928din data 01 09 2020 - MONDOTUR SRL - achitat factura seria  nr 2928 din 2020-09-01</t>
  </si>
  <si>
    <t>C/V nr 576644din data 07 09 2020 - DISTRIGAZ VEST SA - achitat factura seria  nr 576644 din 2020-09-07</t>
  </si>
  <si>
    <t>C/V nr 47569278din data 08 09 2020 - RCS   RDS SA - achitat factura seria  nr 47569278 din 2020-09-08</t>
  </si>
  <si>
    <t>C/V nr 15164din data 31 08 2020 - SELECT CATERING S.R.L - achitat factura seria  nr 15164 din 2020-08-31</t>
  </si>
  <si>
    <t>C/V nr 24237din data 03 09 2020 - NERTERA FARM SRL - achitat factura seria  nr 24237 din 2020-09-03</t>
  </si>
  <si>
    <t>C/V nr 24238din data 03 09 2020 - NERTERA FARM SRL - achitat factura seria  nr 24238 din 2020-09-03</t>
  </si>
  <si>
    <t>C/V nr 71961din data 07 09 2020 - DISTRIGAZ VEST SA - achitat factura seria  nr 71961 din 2020-09-07</t>
  </si>
  <si>
    <t>C/V COVID nr 75653din data 28 08 2020 - PARHAN COM SRL - achitat factura seria COVID nr 75653 din 2020-08-28</t>
  </si>
  <si>
    <t>C/V FEF20 nr 9536919900din data 02 09 2020 - ELECTRICA FURNIZARE SA - achitat factura seria FEF20 nr 9536919900 din 2020-09-02</t>
  </si>
  <si>
    <t>C/V SLC BH nr 15148din data 31 08 2020 - SELECT CATERING S.R.L - achitat factura seria SLC BH nr 15148 din 2020-08-31</t>
  </si>
  <si>
    <t>C/V BH NRTO nr 24207din data 24 08 2020 - NERTERA FARM SRL - achitat factura seria BH NRTO nr 24207 din 2020-08-24</t>
  </si>
  <si>
    <t>C/V BH NRTO nr 24223din data 31 08 2020 - NERTERA FARM SRL - achitat factura seria BH NRTO nr 24223 din 2020-08-31</t>
  </si>
  <si>
    <t>C/V nr 579734din data 07 09 2020 - DISTRIGAZ VEST SA - achitat factura seria  nr 579734 din 2020-09-07</t>
  </si>
  <si>
    <t>C/V nr 47569307din data 08 09 2020 - RCS   RDS SA - achitat factura seria  nr 47569307 din 2020-09-08</t>
  </si>
  <si>
    <t>C/V nr 47569308din data 08 09 2020 - RCS   RDS SA - achitat factura seria  nr 47569308 din 2020-09-08</t>
  </si>
  <si>
    <t>C/V nr 47569316din data 08 09 2020 - RCS   RDS SA - achitat factura seria  nr 47569316 din 2020-09-08</t>
  </si>
  <si>
    <t>C/V nr 203434din data 02 09 2020 - ROGESIL SRL - achitat factura seria  nr 203434 din 2020-09-02</t>
  </si>
  <si>
    <t>C/V nr 75801din data 03 09 2020 - PARHAN COM SRL - achitat factura seria  nr 75801 din 2020-09-03</t>
  </si>
  <si>
    <t>C/V nr 47569287din data 08 09 2020 - RCS   RDS SA - achitat factura seria  nr 47569287 din 2020-09-08</t>
  </si>
  <si>
    <t>C/V 55 nr 410279din data 08 09 2020 - RCS   RDS SA - achitat factura seria 55 nr 410279 din 2020-09-08</t>
  </si>
  <si>
    <t>C/V nr 47569311din data 08 09 2020 - RCS   RDS SA - achitat factura seria  nr 47569311 din 2020-09-08</t>
  </si>
  <si>
    <t>C/V nr 53704din data 31 08 2020 - SALUBRI SA - achitat factura seria  nr 53704 din 2020-08-31</t>
  </si>
  <si>
    <t>C/V nr 212756din data 31 08 2020 - SALUBRI SA - achitat factura seria  nr 212756 din 2020-08-31</t>
  </si>
  <si>
    <t>C/V ELLFTBU nr 13523958din data 01 09 2020 - LA FANTANA SRL - achitat factura seria ELLFTBU nr 13523958 din 2020-09-01</t>
  </si>
  <si>
    <t>C/V FEF20 nr 9536920414din data 02 09 2020 - ELECTRICA FURNIZARE SA - achitat factura seria FEF20 nr 9536920414 din 2020-09-02</t>
  </si>
  <si>
    <t>C/V nr 13523966din data 01 09 2020 - LA FANTANA SRL - achitat factura seria  nr 13523966 din 2020-09-01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</si>
</sst>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0" xfId="0" applyNumberFormat="1" applyFont="1" applyAlignment="1">
      <alignment horizontal="righ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horizontal="lef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" fontId="6" fillId="0" borderId="1" xfId="0" applyNumberFormat="1" applyFont="1" applyBorder="1" applyAlignment="1" quotePrefix="1">
      <alignment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6" fillId="4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8"/>
  <sheetViews>
    <sheetView workbookViewId="0" topLeftCell="A1148">
      <selection activeCell="G1166" sqref="G1166"/>
    </sheetView>
  </sheetViews>
  <sheetFormatPr defaultColWidth="9.140625" defaultRowHeight="12.75"/>
  <cols>
    <col min="1" max="1" width="5.421875" style="1" customWidth="1"/>
    <col min="2" max="2" width="10.28125" style="1" bestFit="1" customWidth="1"/>
    <col min="3" max="3" width="13.421875" style="1" customWidth="1"/>
    <col min="4" max="4" width="53.28125" style="1" customWidth="1"/>
    <col min="5" max="5" width="10.57421875" style="7" customWidth="1"/>
    <col min="6" max="6" width="5.00390625" style="7" customWidth="1"/>
    <col min="7" max="16384" width="9.140625" style="1" customWidth="1"/>
  </cols>
  <sheetData>
    <row r="1" spans="1:6" ht="14.25" customHeight="1">
      <c r="A1" s="64" t="s">
        <v>59</v>
      </c>
      <c r="B1" s="65"/>
      <c r="C1" s="65"/>
      <c r="D1" s="2"/>
      <c r="E1" s="4"/>
      <c r="F1" s="4"/>
    </row>
    <row r="2" spans="1:6" ht="29.25" customHeight="1">
      <c r="A2" s="66" t="s">
        <v>60</v>
      </c>
      <c r="B2" s="67"/>
      <c r="C2" s="67"/>
      <c r="D2" s="67"/>
      <c r="E2" s="67"/>
      <c r="F2" s="67"/>
    </row>
    <row r="3" spans="1:6" ht="14.25" customHeight="1">
      <c r="A3" s="3"/>
      <c r="B3" s="3"/>
      <c r="C3" s="3"/>
      <c r="D3" s="3"/>
      <c r="E3" s="5"/>
      <c r="F3" s="6" t="s">
        <v>61</v>
      </c>
    </row>
    <row r="4" spans="1:6" ht="28.5" customHeight="1">
      <c r="A4" s="9" t="s">
        <v>62</v>
      </c>
      <c r="B4" s="9" t="s">
        <v>63</v>
      </c>
      <c r="C4" s="68" t="s">
        <v>64</v>
      </c>
      <c r="D4" s="36"/>
      <c r="E4" s="37" t="s">
        <v>65</v>
      </c>
      <c r="F4" s="63"/>
    </row>
    <row r="5" spans="1:6" ht="14.25" customHeight="1">
      <c r="A5" s="13" t="s">
        <v>66</v>
      </c>
      <c r="B5" s="13" t="s">
        <v>66</v>
      </c>
      <c r="C5" s="53" t="s">
        <v>67</v>
      </c>
      <c r="D5" s="54"/>
      <c r="E5" s="61"/>
      <c r="F5" s="61"/>
    </row>
    <row r="6" spans="1:6" ht="14.25" customHeight="1">
      <c r="A6" s="13" t="s">
        <v>68</v>
      </c>
      <c r="B6" s="13" t="s">
        <v>66</v>
      </c>
      <c r="C6" s="59" t="s">
        <v>69</v>
      </c>
      <c r="D6" s="60"/>
      <c r="E6" s="61">
        <v>6117641</v>
      </c>
      <c r="F6" s="61"/>
    </row>
    <row r="7" spans="1:6" ht="14.25" customHeight="1">
      <c r="A7" s="13"/>
      <c r="B7" s="13"/>
      <c r="C7" s="57" t="s">
        <v>611</v>
      </c>
      <c r="D7" s="57"/>
      <c r="E7" s="39"/>
      <c r="F7" s="39"/>
    </row>
    <row r="8" spans="1:6" ht="14.25" customHeight="1">
      <c r="A8" s="15">
        <v>1</v>
      </c>
      <c r="B8" s="13"/>
      <c r="C8" s="58" t="s">
        <v>612</v>
      </c>
      <c r="D8" s="58"/>
      <c r="E8" s="38">
        <v>51625</v>
      </c>
      <c r="F8" s="38"/>
    </row>
    <row r="9" spans="1:6" ht="14.25" customHeight="1">
      <c r="A9" s="13" t="s">
        <v>66</v>
      </c>
      <c r="B9" s="13" t="s">
        <v>66</v>
      </c>
      <c r="C9" s="53" t="s">
        <v>438</v>
      </c>
      <c r="D9" s="54"/>
      <c r="E9" s="61"/>
      <c r="F9" s="61"/>
    </row>
    <row r="10" spans="1:6" ht="24.75" customHeight="1">
      <c r="A10" s="15">
        <v>1</v>
      </c>
      <c r="B10" s="13" t="s">
        <v>70</v>
      </c>
      <c r="C10" s="59" t="s">
        <v>74</v>
      </c>
      <c r="D10" s="60"/>
      <c r="E10" s="61">
        <v>5000</v>
      </c>
      <c r="F10" s="61"/>
    </row>
    <row r="11" spans="1:6" ht="24.75" customHeight="1">
      <c r="A11" s="15">
        <f>1+A10</f>
        <v>2</v>
      </c>
      <c r="B11" s="13" t="s">
        <v>70</v>
      </c>
      <c r="C11" s="59" t="s">
        <v>77</v>
      </c>
      <c r="D11" s="60"/>
      <c r="E11" s="61">
        <v>11500</v>
      </c>
      <c r="F11" s="61"/>
    </row>
    <row r="12" spans="1:6" ht="24.75" customHeight="1">
      <c r="A12" s="15">
        <f aca="true" t="shared" si="0" ref="A12:A75">1+A11</f>
        <v>3</v>
      </c>
      <c r="B12" s="13" t="s">
        <v>70</v>
      </c>
      <c r="C12" s="59" t="s">
        <v>80</v>
      </c>
      <c r="D12" s="60"/>
      <c r="E12" s="61">
        <v>250.94</v>
      </c>
      <c r="F12" s="61"/>
    </row>
    <row r="13" spans="1:6" ht="24.75" customHeight="1">
      <c r="A13" s="15">
        <f t="shared" si="0"/>
        <v>4</v>
      </c>
      <c r="B13" s="13" t="s">
        <v>70</v>
      </c>
      <c r="C13" s="59" t="s">
        <v>82</v>
      </c>
      <c r="D13" s="60"/>
      <c r="E13" s="61">
        <v>231.34</v>
      </c>
      <c r="F13" s="61"/>
    </row>
    <row r="14" spans="1:6" ht="24.75" customHeight="1">
      <c r="A14" s="15">
        <f t="shared" si="0"/>
        <v>5</v>
      </c>
      <c r="B14" s="13" t="s">
        <v>70</v>
      </c>
      <c r="C14" s="59" t="s">
        <v>84</v>
      </c>
      <c r="D14" s="60"/>
      <c r="E14" s="61">
        <v>474.11</v>
      </c>
      <c r="F14" s="61"/>
    </row>
    <row r="15" spans="1:6" ht="24.75" customHeight="1">
      <c r="A15" s="15">
        <f t="shared" si="0"/>
        <v>6</v>
      </c>
      <c r="B15" s="13" t="s">
        <v>70</v>
      </c>
      <c r="C15" s="59" t="s">
        <v>80</v>
      </c>
      <c r="D15" s="60"/>
      <c r="E15" s="61">
        <v>839.99</v>
      </c>
      <c r="F15" s="61"/>
    </row>
    <row r="16" spans="1:6" ht="24.75" customHeight="1">
      <c r="A16" s="15">
        <f t="shared" si="0"/>
        <v>7</v>
      </c>
      <c r="B16" s="13" t="s">
        <v>70</v>
      </c>
      <c r="C16" s="59" t="s">
        <v>87</v>
      </c>
      <c r="D16" s="60"/>
      <c r="E16" s="61">
        <v>96.5</v>
      </c>
      <c r="F16" s="61"/>
    </row>
    <row r="17" spans="1:6" ht="24.75" customHeight="1">
      <c r="A17" s="15">
        <f t="shared" si="0"/>
        <v>8</v>
      </c>
      <c r="B17" s="13" t="s">
        <v>70</v>
      </c>
      <c r="C17" s="59" t="s">
        <v>89</v>
      </c>
      <c r="D17" s="60"/>
      <c r="E17" s="61">
        <v>5.81</v>
      </c>
      <c r="F17" s="61"/>
    </row>
    <row r="18" spans="1:6" ht="24.75" customHeight="1">
      <c r="A18" s="15">
        <f t="shared" si="0"/>
        <v>9</v>
      </c>
      <c r="B18" s="13" t="s">
        <v>70</v>
      </c>
      <c r="C18" s="59" t="s">
        <v>91</v>
      </c>
      <c r="D18" s="60"/>
      <c r="E18" s="61">
        <v>48.6</v>
      </c>
      <c r="F18" s="61"/>
    </row>
    <row r="19" spans="1:6" ht="24.75" customHeight="1">
      <c r="A19" s="15">
        <f t="shared" si="0"/>
        <v>10</v>
      </c>
      <c r="B19" s="13" t="s">
        <v>70</v>
      </c>
      <c r="C19" s="59" t="s">
        <v>80</v>
      </c>
      <c r="D19" s="60"/>
      <c r="E19" s="61">
        <v>44.03</v>
      </c>
      <c r="F19" s="61"/>
    </row>
    <row r="20" spans="1:6" ht="24.75" customHeight="1">
      <c r="A20" s="15">
        <f t="shared" si="0"/>
        <v>11</v>
      </c>
      <c r="B20" s="13" t="s">
        <v>70</v>
      </c>
      <c r="C20" s="59" t="s">
        <v>96</v>
      </c>
      <c r="D20" s="60"/>
      <c r="E20" s="61">
        <v>6050</v>
      </c>
      <c r="F20" s="61"/>
    </row>
    <row r="21" spans="1:6" ht="24.75" customHeight="1">
      <c r="A21" s="15">
        <f t="shared" si="0"/>
        <v>12</v>
      </c>
      <c r="B21" s="13" t="s">
        <v>70</v>
      </c>
      <c r="C21" s="59" t="s">
        <v>98</v>
      </c>
      <c r="D21" s="60"/>
      <c r="E21" s="61">
        <v>6050</v>
      </c>
      <c r="F21" s="61"/>
    </row>
    <row r="22" spans="1:6" ht="24.75" customHeight="1">
      <c r="A22" s="15">
        <f t="shared" si="0"/>
        <v>13</v>
      </c>
      <c r="B22" s="13" t="s">
        <v>70</v>
      </c>
      <c r="C22" s="59" t="s">
        <v>100</v>
      </c>
      <c r="D22" s="60"/>
      <c r="E22" s="61">
        <v>1964.87</v>
      </c>
      <c r="F22" s="61"/>
    </row>
    <row r="23" spans="1:6" ht="24.75" customHeight="1">
      <c r="A23" s="15">
        <f t="shared" si="0"/>
        <v>14</v>
      </c>
      <c r="B23" s="13" t="s">
        <v>70</v>
      </c>
      <c r="C23" s="59" t="s">
        <v>102</v>
      </c>
      <c r="D23" s="60"/>
      <c r="E23" s="61">
        <v>1173.36</v>
      </c>
      <c r="F23" s="61"/>
    </row>
    <row r="24" spans="1:6" ht="24.75" customHeight="1">
      <c r="A24" s="15">
        <f t="shared" si="0"/>
        <v>15</v>
      </c>
      <c r="B24" s="13" t="s">
        <v>70</v>
      </c>
      <c r="C24" s="59" t="s">
        <v>104</v>
      </c>
      <c r="D24" s="60"/>
      <c r="E24" s="61">
        <v>2390.33</v>
      </c>
      <c r="F24" s="61"/>
    </row>
    <row r="25" spans="1:6" ht="24.75" customHeight="1">
      <c r="A25" s="15">
        <f t="shared" si="0"/>
        <v>16</v>
      </c>
      <c r="B25" s="13" t="s">
        <v>70</v>
      </c>
      <c r="C25" s="59" t="s">
        <v>106</v>
      </c>
      <c r="D25" s="60"/>
      <c r="E25" s="61">
        <v>504.01</v>
      </c>
      <c r="F25" s="61"/>
    </row>
    <row r="26" spans="1:6" ht="24.75" customHeight="1">
      <c r="A26" s="15">
        <f t="shared" si="0"/>
        <v>17</v>
      </c>
      <c r="B26" s="13" t="s">
        <v>70</v>
      </c>
      <c r="C26" s="59" t="s">
        <v>108</v>
      </c>
      <c r="D26" s="60"/>
      <c r="E26" s="61">
        <v>745.56</v>
      </c>
      <c r="F26" s="61"/>
    </row>
    <row r="27" spans="1:6" ht="24.75" customHeight="1">
      <c r="A27" s="15">
        <f t="shared" si="0"/>
        <v>18</v>
      </c>
      <c r="B27" s="13" t="s">
        <v>70</v>
      </c>
      <c r="C27" s="59" t="s">
        <v>110</v>
      </c>
      <c r="D27" s="60"/>
      <c r="E27" s="61">
        <v>622.64</v>
      </c>
      <c r="F27" s="61"/>
    </row>
    <row r="28" spans="1:6" ht="24.75" customHeight="1">
      <c r="A28" s="15">
        <f t="shared" si="0"/>
        <v>19</v>
      </c>
      <c r="B28" s="13" t="s">
        <v>70</v>
      </c>
      <c r="C28" s="59" t="s">
        <v>112</v>
      </c>
      <c r="D28" s="60"/>
      <c r="E28" s="61">
        <v>1443.37</v>
      </c>
      <c r="F28" s="61"/>
    </row>
    <row r="29" spans="1:6" ht="24.75" customHeight="1">
      <c r="A29" s="15">
        <f t="shared" si="0"/>
        <v>20</v>
      </c>
      <c r="B29" s="13" t="s">
        <v>70</v>
      </c>
      <c r="C29" s="59" t="s">
        <v>114</v>
      </c>
      <c r="D29" s="60"/>
      <c r="E29" s="61">
        <v>241.44</v>
      </c>
      <c r="F29" s="61"/>
    </row>
    <row r="30" spans="1:6" ht="24.75" customHeight="1">
      <c r="A30" s="15">
        <f t="shared" si="0"/>
        <v>21</v>
      </c>
      <c r="B30" s="13" t="s">
        <v>117</v>
      </c>
      <c r="C30" s="59" t="s">
        <v>119</v>
      </c>
      <c r="D30" s="60"/>
      <c r="E30" s="61">
        <v>763</v>
      </c>
      <c r="F30" s="61"/>
    </row>
    <row r="31" spans="1:6" ht="24.75" customHeight="1">
      <c r="A31" s="15">
        <f t="shared" si="0"/>
        <v>22</v>
      </c>
      <c r="B31" s="13" t="s">
        <v>117</v>
      </c>
      <c r="C31" s="59" t="s">
        <v>120</v>
      </c>
      <c r="D31" s="60"/>
      <c r="E31" s="61">
        <v>80</v>
      </c>
      <c r="F31" s="61"/>
    </row>
    <row r="32" spans="1:6" ht="24.75" customHeight="1">
      <c r="A32" s="15">
        <f t="shared" si="0"/>
        <v>23</v>
      </c>
      <c r="B32" s="13" t="s">
        <v>117</v>
      </c>
      <c r="C32" s="59" t="s">
        <v>121</v>
      </c>
      <c r="D32" s="60"/>
      <c r="E32" s="61">
        <v>210</v>
      </c>
      <c r="F32" s="61"/>
    </row>
    <row r="33" spans="1:6" ht="24.75" customHeight="1">
      <c r="A33" s="15">
        <f t="shared" si="0"/>
        <v>24</v>
      </c>
      <c r="B33" s="13" t="s">
        <v>117</v>
      </c>
      <c r="C33" s="59" t="s">
        <v>122</v>
      </c>
      <c r="D33" s="60"/>
      <c r="E33" s="61">
        <v>1006.03</v>
      </c>
      <c r="F33" s="61"/>
    </row>
    <row r="34" spans="1:6" ht="24.75" customHeight="1">
      <c r="A34" s="15">
        <f t="shared" si="0"/>
        <v>25</v>
      </c>
      <c r="B34" s="13" t="s">
        <v>117</v>
      </c>
      <c r="C34" s="59" t="s">
        <v>123</v>
      </c>
      <c r="D34" s="60"/>
      <c r="E34" s="61">
        <v>551.81</v>
      </c>
      <c r="F34" s="61"/>
    </row>
    <row r="35" spans="1:6" ht="24.75" customHeight="1">
      <c r="A35" s="15">
        <f t="shared" si="0"/>
        <v>26</v>
      </c>
      <c r="B35" s="13" t="s">
        <v>117</v>
      </c>
      <c r="C35" s="59" t="s">
        <v>124</v>
      </c>
      <c r="D35" s="60"/>
      <c r="E35" s="61">
        <v>80</v>
      </c>
      <c r="F35" s="61"/>
    </row>
    <row r="36" spans="1:6" ht="24.75" customHeight="1">
      <c r="A36" s="15">
        <f t="shared" si="0"/>
        <v>27</v>
      </c>
      <c r="B36" s="13" t="s">
        <v>117</v>
      </c>
      <c r="C36" s="59" t="s">
        <v>125</v>
      </c>
      <c r="D36" s="60"/>
      <c r="E36" s="61">
        <v>79</v>
      </c>
      <c r="F36" s="61"/>
    </row>
    <row r="37" spans="1:6" ht="24.75" customHeight="1">
      <c r="A37" s="15">
        <f t="shared" si="0"/>
        <v>28</v>
      </c>
      <c r="B37" s="13" t="s">
        <v>117</v>
      </c>
      <c r="C37" s="59" t="s">
        <v>126</v>
      </c>
      <c r="D37" s="60"/>
      <c r="E37" s="61">
        <v>1125</v>
      </c>
      <c r="F37" s="61"/>
    </row>
    <row r="38" spans="1:6" ht="24.75" customHeight="1">
      <c r="A38" s="15">
        <f t="shared" si="0"/>
        <v>29</v>
      </c>
      <c r="B38" s="13" t="s">
        <v>117</v>
      </c>
      <c r="C38" s="59" t="s">
        <v>127</v>
      </c>
      <c r="D38" s="60"/>
      <c r="E38" s="61">
        <v>1480.01</v>
      </c>
      <c r="F38" s="61"/>
    </row>
    <row r="39" spans="1:6" ht="24.75" customHeight="1">
      <c r="A39" s="15">
        <f t="shared" si="0"/>
        <v>30</v>
      </c>
      <c r="B39" s="13" t="s">
        <v>117</v>
      </c>
      <c r="C39" s="59" t="s">
        <v>128</v>
      </c>
      <c r="D39" s="60"/>
      <c r="E39" s="61">
        <v>1290</v>
      </c>
      <c r="F39" s="61"/>
    </row>
    <row r="40" spans="1:6" ht="24.75" customHeight="1">
      <c r="A40" s="15">
        <f t="shared" si="0"/>
        <v>31</v>
      </c>
      <c r="B40" s="13" t="s">
        <v>117</v>
      </c>
      <c r="C40" s="59" t="s">
        <v>129</v>
      </c>
      <c r="D40" s="60"/>
      <c r="E40" s="61">
        <v>919.69</v>
      </c>
      <c r="F40" s="61"/>
    </row>
    <row r="41" spans="1:6" ht="24.75" customHeight="1">
      <c r="A41" s="15">
        <f t="shared" si="0"/>
        <v>32</v>
      </c>
      <c r="B41" s="13" t="s">
        <v>117</v>
      </c>
      <c r="C41" s="59" t="s">
        <v>130</v>
      </c>
      <c r="D41" s="60"/>
      <c r="E41" s="61">
        <v>95.65</v>
      </c>
      <c r="F41" s="61"/>
    </row>
    <row r="42" spans="1:6" ht="24.75" customHeight="1">
      <c r="A42" s="15">
        <f t="shared" si="0"/>
        <v>33</v>
      </c>
      <c r="B42" s="13" t="s">
        <v>117</v>
      </c>
      <c r="C42" s="59" t="s">
        <v>131</v>
      </c>
      <c r="D42" s="60"/>
      <c r="E42" s="61">
        <v>1861.71</v>
      </c>
      <c r="F42" s="61"/>
    </row>
    <row r="43" spans="1:6" ht="24.75" customHeight="1">
      <c r="A43" s="15">
        <f t="shared" si="0"/>
        <v>34</v>
      </c>
      <c r="B43" s="13" t="s">
        <v>117</v>
      </c>
      <c r="C43" s="59" t="s">
        <v>132</v>
      </c>
      <c r="D43" s="60"/>
      <c r="E43" s="61">
        <v>59.5</v>
      </c>
      <c r="F43" s="61"/>
    </row>
    <row r="44" spans="1:6" ht="24.75" customHeight="1">
      <c r="A44" s="15">
        <f t="shared" si="0"/>
        <v>35</v>
      </c>
      <c r="B44" s="13" t="s">
        <v>117</v>
      </c>
      <c r="C44" s="59" t="s">
        <v>133</v>
      </c>
      <c r="D44" s="60"/>
      <c r="E44" s="61">
        <v>85.66</v>
      </c>
      <c r="F44" s="61"/>
    </row>
    <row r="45" spans="1:6" ht="24.75" customHeight="1">
      <c r="A45" s="15">
        <f t="shared" si="0"/>
        <v>36</v>
      </c>
      <c r="B45" s="13" t="s">
        <v>117</v>
      </c>
      <c r="C45" s="59" t="s">
        <v>133</v>
      </c>
      <c r="D45" s="60"/>
      <c r="E45" s="61">
        <v>1327.97</v>
      </c>
      <c r="F45" s="61"/>
    </row>
    <row r="46" spans="1:6" ht="24.75" customHeight="1">
      <c r="A46" s="15">
        <f t="shared" si="0"/>
        <v>37</v>
      </c>
      <c r="B46" s="13" t="s">
        <v>117</v>
      </c>
      <c r="C46" s="59" t="s">
        <v>134</v>
      </c>
      <c r="D46" s="60"/>
      <c r="E46" s="61">
        <v>3.65</v>
      </c>
      <c r="F46" s="61"/>
    </row>
    <row r="47" spans="1:6" ht="24.75" customHeight="1">
      <c r="A47" s="15">
        <f t="shared" si="0"/>
        <v>38</v>
      </c>
      <c r="B47" s="13" t="s">
        <v>117</v>
      </c>
      <c r="C47" s="59" t="s">
        <v>135</v>
      </c>
      <c r="D47" s="60"/>
      <c r="E47" s="61">
        <v>59.26</v>
      </c>
      <c r="F47" s="61"/>
    </row>
    <row r="48" spans="1:6" ht="24.75" customHeight="1">
      <c r="A48" s="15">
        <f t="shared" si="0"/>
        <v>39</v>
      </c>
      <c r="B48" s="13" t="s">
        <v>117</v>
      </c>
      <c r="C48" s="59" t="s">
        <v>136</v>
      </c>
      <c r="D48" s="60"/>
      <c r="E48" s="61">
        <v>55.03</v>
      </c>
      <c r="F48" s="61"/>
    </row>
    <row r="49" spans="1:6" ht="24.75" customHeight="1">
      <c r="A49" s="15">
        <f t="shared" si="0"/>
        <v>40</v>
      </c>
      <c r="B49" s="13" t="s">
        <v>117</v>
      </c>
      <c r="C49" s="59" t="s">
        <v>137</v>
      </c>
      <c r="D49" s="60"/>
      <c r="E49" s="61">
        <v>222.42</v>
      </c>
      <c r="F49" s="61"/>
    </row>
    <row r="50" spans="1:6" ht="24.75" customHeight="1">
      <c r="A50" s="15">
        <f t="shared" si="0"/>
        <v>41</v>
      </c>
      <c r="B50" s="13" t="s">
        <v>117</v>
      </c>
      <c r="C50" s="59" t="s">
        <v>138</v>
      </c>
      <c r="D50" s="60"/>
      <c r="E50" s="61">
        <v>98.55</v>
      </c>
      <c r="F50" s="61"/>
    </row>
    <row r="51" spans="1:6" ht="24.75" customHeight="1">
      <c r="A51" s="15">
        <f t="shared" si="0"/>
        <v>42</v>
      </c>
      <c r="B51" s="13" t="s">
        <v>117</v>
      </c>
      <c r="C51" s="59" t="s">
        <v>139</v>
      </c>
      <c r="D51" s="60"/>
      <c r="E51" s="61">
        <v>89.49</v>
      </c>
      <c r="F51" s="61"/>
    </row>
    <row r="52" spans="1:6" ht="24.75" customHeight="1">
      <c r="A52" s="15">
        <f t="shared" si="0"/>
        <v>43</v>
      </c>
      <c r="B52" s="13" t="s">
        <v>117</v>
      </c>
      <c r="C52" s="59" t="s">
        <v>140</v>
      </c>
      <c r="D52" s="60"/>
      <c r="E52" s="61">
        <v>214.2</v>
      </c>
      <c r="F52" s="61"/>
    </row>
    <row r="53" spans="1:6" ht="24.75" customHeight="1">
      <c r="A53" s="15">
        <f t="shared" si="0"/>
        <v>44</v>
      </c>
      <c r="B53" s="13" t="s">
        <v>117</v>
      </c>
      <c r="C53" s="59" t="s">
        <v>141</v>
      </c>
      <c r="D53" s="60"/>
      <c r="E53" s="61">
        <v>180.95</v>
      </c>
      <c r="F53" s="61"/>
    </row>
    <row r="54" spans="1:6" ht="24.75" customHeight="1">
      <c r="A54" s="15">
        <f t="shared" si="0"/>
        <v>45</v>
      </c>
      <c r="B54" s="13" t="s">
        <v>117</v>
      </c>
      <c r="C54" s="59" t="s">
        <v>141</v>
      </c>
      <c r="D54" s="60"/>
      <c r="E54" s="61">
        <v>1327.97</v>
      </c>
      <c r="F54" s="61"/>
    </row>
    <row r="55" spans="1:6" ht="24.75" customHeight="1">
      <c r="A55" s="15">
        <f t="shared" si="0"/>
        <v>46</v>
      </c>
      <c r="B55" s="13" t="s">
        <v>117</v>
      </c>
      <c r="C55" s="59" t="s">
        <v>142</v>
      </c>
      <c r="D55" s="60"/>
      <c r="E55" s="61">
        <v>267.75</v>
      </c>
      <c r="F55" s="61"/>
    </row>
    <row r="56" spans="1:6" ht="24.75" customHeight="1">
      <c r="A56" s="15">
        <f t="shared" si="0"/>
        <v>47</v>
      </c>
      <c r="B56" s="13" t="s">
        <v>117</v>
      </c>
      <c r="C56" s="59" t="s">
        <v>143</v>
      </c>
      <c r="D56" s="60"/>
      <c r="E56" s="61">
        <v>180.95</v>
      </c>
      <c r="F56" s="61"/>
    </row>
    <row r="57" spans="1:6" ht="24.75" customHeight="1">
      <c r="A57" s="15">
        <f t="shared" si="0"/>
        <v>48</v>
      </c>
      <c r="B57" s="13" t="s">
        <v>117</v>
      </c>
      <c r="C57" s="59" t="s">
        <v>143</v>
      </c>
      <c r="D57" s="60"/>
      <c r="E57" s="61">
        <v>1480.57</v>
      </c>
      <c r="F57" s="61"/>
    </row>
    <row r="58" spans="1:6" ht="24.75" customHeight="1">
      <c r="A58" s="15">
        <f t="shared" si="0"/>
        <v>49</v>
      </c>
      <c r="B58" s="13" t="s">
        <v>117</v>
      </c>
      <c r="C58" s="59" t="s">
        <v>144</v>
      </c>
      <c r="D58" s="60"/>
      <c r="E58" s="61">
        <v>90.48</v>
      </c>
      <c r="F58" s="61"/>
    </row>
    <row r="59" spans="1:6" ht="24.75" customHeight="1">
      <c r="A59" s="15">
        <f t="shared" si="0"/>
        <v>50</v>
      </c>
      <c r="B59" s="13" t="s">
        <v>117</v>
      </c>
      <c r="C59" s="59" t="s">
        <v>144</v>
      </c>
      <c r="D59" s="60"/>
      <c r="E59" s="61">
        <v>663.98</v>
      </c>
      <c r="F59" s="61"/>
    </row>
    <row r="60" spans="1:6" ht="24.75" customHeight="1">
      <c r="A60" s="15">
        <f t="shared" si="0"/>
        <v>51</v>
      </c>
      <c r="B60" s="13" t="s">
        <v>117</v>
      </c>
      <c r="C60" s="59" t="s">
        <v>440</v>
      </c>
      <c r="D60" s="60"/>
      <c r="E60" s="61">
        <v>2230</v>
      </c>
      <c r="F60" s="61"/>
    </row>
    <row r="61" spans="1:6" ht="24.75" customHeight="1">
      <c r="A61" s="15">
        <f t="shared" si="0"/>
        <v>52</v>
      </c>
      <c r="B61" s="13" t="s">
        <v>117</v>
      </c>
      <c r="C61" s="59" t="s">
        <v>688</v>
      </c>
      <c r="D61" s="60"/>
      <c r="E61" s="61">
        <v>5317.72</v>
      </c>
      <c r="F61" s="61"/>
    </row>
    <row r="62" spans="1:6" ht="24.75" customHeight="1">
      <c r="A62" s="15">
        <f t="shared" si="0"/>
        <v>53</v>
      </c>
      <c r="B62" s="13" t="s">
        <v>117</v>
      </c>
      <c r="C62" s="59" t="s">
        <v>689</v>
      </c>
      <c r="D62" s="60"/>
      <c r="E62" s="61">
        <v>224.84</v>
      </c>
      <c r="F62" s="61"/>
    </row>
    <row r="63" spans="1:6" ht="24.75" customHeight="1">
      <c r="A63" s="15">
        <f t="shared" si="0"/>
        <v>54</v>
      </c>
      <c r="B63" s="13" t="s">
        <v>117</v>
      </c>
      <c r="C63" s="59" t="s">
        <v>689</v>
      </c>
      <c r="D63" s="60"/>
      <c r="E63" s="61">
        <v>3485.92</v>
      </c>
      <c r="F63" s="61"/>
    </row>
    <row r="64" spans="1:6" ht="24.75" customHeight="1">
      <c r="A64" s="15">
        <f t="shared" si="0"/>
        <v>55</v>
      </c>
      <c r="B64" s="13" t="s">
        <v>690</v>
      </c>
      <c r="C64" s="59" t="s">
        <v>691</v>
      </c>
      <c r="D64" s="60"/>
      <c r="E64" s="61">
        <v>166.07</v>
      </c>
      <c r="F64" s="61"/>
    </row>
    <row r="65" spans="1:6" ht="24.75" customHeight="1">
      <c r="A65" s="15">
        <f t="shared" si="0"/>
        <v>56</v>
      </c>
      <c r="B65" s="13" t="s">
        <v>690</v>
      </c>
      <c r="C65" s="59" t="s">
        <v>692</v>
      </c>
      <c r="D65" s="60"/>
      <c r="E65" s="61">
        <v>45.7</v>
      </c>
      <c r="F65" s="61"/>
    </row>
    <row r="66" spans="1:6" ht="24.75" customHeight="1">
      <c r="A66" s="15">
        <f t="shared" si="0"/>
        <v>57</v>
      </c>
      <c r="B66" s="13" t="s">
        <v>690</v>
      </c>
      <c r="C66" s="59" t="s">
        <v>693</v>
      </c>
      <c r="D66" s="60"/>
      <c r="E66" s="61">
        <v>268.76</v>
      </c>
      <c r="F66" s="61"/>
    </row>
    <row r="67" spans="1:6" ht="24.75" customHeight="1">
      <c r="A67" s="15">
        <f t="shared" si="0"/>
        <v>58</v>
      </c>
      <c r="B67" s="13" t="s">
        <v>690</v>
      </c>
      <c r="C67" s="59" t="s">
        <v>694</v>
      </c>
      <c r="D67" s="60"/>
      <c r="E67" s="61">
        <v>3121.8</v>
      </c>
      <c r="F67" s="61"/>
    </row>
    <row r="68" spans="1:6" ht="24.75" customHeight="1">
      <c r="A68" s="15">
        <f t="shared" si="0"/>
        <v>59</v>
      </c>
      <c r="B68" s="13" t="s">
        <v>690</v>
      </c>
      <c r="C68" s="59" t="s">
        <v>695</v>
      </c>
      <c r="D68" s="60"/>
      <c r="E68" s="61">
        <v>82.4</v>
      </c>
      <c r="F68" s="61"/>
    </row>
    <row r="69" spans="1:6" ht="24.75" customHeight="1">
      <c r="A69" s="15">
        <f t="shared" si="0"/>
        <v>60</v>
      </c>
      <c r="B69" s="13" t="s">
        <v>690</v>
      </c>
      <c r="C69" s="59" t="s">
        <v>695</v>
      </c>
      <c r="D69" s="60"/>
      <c r="E69" s="61">
        <v>1779.31</v>
      </c>
      <c r="F69" s="61"/>
    </row>
    <row r="70" spans="1:6" ht="24.75" customHeight="1">
      <c r="A70" s="15">
        <f t="shared" si="0"/>
        <v>61</v>
      </c>
      <c r="B70" s="13" t="s">
        <v>690</v>
      </c>
      <c r="C70" s="59" t="s">
        <v>696</v>
      </c>
      <c r="D70" s="60"/>
      <c r="E70" s="61">
        <v>28.8</v>
      </c>
      <c r="F70" s="61"/>
    </row>
    <row r="71" spans="1:6" ht="24.75" customHeight="1">
      <c r="A71" s="15">
        <f t="shared" si="0"/>
        <v>62</v>
      </c>
      <c r="B71" s="13" t="s">
        <v>690</v>
      </c>
      <c r="C71" s="59" t="s">
        <v>697</v>
      </c>
      <c r="D71" s="60"/>
      <c r="E71" s="61">
        <v>5304</v>
      </c>
      <c r="F71" s="61"/>
    </row>
    <row r="72" spans="1:6" ht="24.75" customHeight="1">
      <c r="A72" s="15">
        <f t="shared" si="0"/>
        <v>63</v>
      </c>
      <c r="B72" s="13" t="s">
        <v>690</v>
      </c>
      <c r="C72" s="59" t="s">
        <v>694</v>
      </c>
      <c r="D72" s="60"/>
      <c r="E72" s="61">
        <v>1662</v>
      </c>
      <c r="F72" s="61"/>
    </row>
    <row r="73" spans="1:6" ht="24.75" customHeight="1">
      <c r="A73" s="15">
        <f t="shared" si="0"/>
        <v>64</v>
      </c>
      <c r="B73" s="13" t="s">
        <v>690</v>
      </c>
      <c r="C73" s="59" t="s">
        <v>698</v>
      </c>
      <c r="D73" s="60"/>
      <c r="E73" s="61">
        <v>476</v>
      </c>
      <c r="F73" s="61"/>
    </row>
    <row r="74" spans="1:6" ht="24.75" customHeight="1">
      <c r="A74" s="15">
        <f t="shared" si="0"/>
        <v>65</v>
      </c>
      <c r="B74" s="13" t="s">
        <v>690</v>
      </c>
      <c r="C74" s="59" t="s">
        <v>699</v>
      </c>
      <c r="D74" s="60"/>
      <c r="E74" s="61">
        <v>3200</v>
      </c>
      <c r="F74" s="61"/>
    </row>
    <row r="75" spans="1:6" ht="24.75" customHeight="1">
      <c r="A75" s="15">
        <f t="shared" si="0"/>
        <v>66</v>
      </c>
      <c r="B75" s="13" t="s">
        <v>690</v>
      </c>
      <c r="C75" s="59" t="s">
        <v>700</v>
      </c>
      <c r="D75" s="60"/>
      <c r="E75" s="61">
        <v>5950</v>
      </c>
      <c r="F75" s="61"/>
    </row>
    <row r="76" spans="1:6" ht="24.75" customHeight="1">
      <c r="A76" s="15">
        <f aca="true" t="shared" si="1" ref="A76:A139">1+A75</f>
        <v>67</v>
      </c>
      <c r="B76" s="13" t="s">
        <v>690</v>
      </c>
      <c r="C76" s="59" t="s">
        <v>701</v>
      </c>
      <c r="D76" s="60"/>
      <c r="E76" s="61">
        <v>119.6</v>
      </c>
      <c r="F76" s="61"/>
    </row>
    <row r="77" spans="1:6" ht="24.75" customHeight="1">
      <c r="A77" s="15">
        <f t="shared" si="1"/>
        <v>68</v>
      </c>
      <c r="B77" s="13" t="s">
        <v>690</v>
      </c>
      <c r="C77" s="59" t="s">
        <v>702</v>
      </c>
      <c r="D77" s="60"/>
      <c r="E77" s="61">
        <v>2284.8</v>
      </c>
      <c r="F77" s="61"/>
    </row>
    <row r="78" spans="1:6" ht="24.75" customHeight="1">
      <c r="A78" s="15">
        <f t="shared" si="1"/>
        <v>69</v>
      </c>
      <c r="B78" s="13" t="s">
        <v>690</v>
      </c>
      <c r="C78" s="59" t="s">
        <v>703</v>
      </c>
      <c r="D78" s="60"/>
      <c r="E78" s="61">
        <v>55200</v>
      </c>
      <c r="F78" s="61"/>
    </row>
    <row r="79" spans="1:6" ht="39.75" customHeight="1">
      <c r="A79" s="15">
        <f t="shared" si="1"/>
        <v>70</v>
      </c>
      <c r="B79" s="13" t="s">
        <v>690</v>
      </c>
      <c r="C79" s="59" t="s">
        <v>704</v>
      </c>
      <c r="D79" s="60"/>
      <c r="E79" s="61">
        <v>17.45</v>
      </c>
      <c r="F79" s="61"/>
    </row>
    <row r="80" spans="1:6" ht="24.75" customHeight="1">
      <c r="A80" s="15">
        <f t="shared" si="1"/>
        <v>71</v>
      </c>
      <c r="B80" s="13" t="s">
        <v>690</v>
      </c>
      <c r="C80" s="59" t="s">
        <v>705</v>
      </c>
      <c r="D80" s="60"/>
      <c r="E80" s="61">
        <v>687.85</v>
      </c>
      <c r="F80" s="61"/>
    </row>
    <row r="81" spans="1:6" ht="24.75" customHeight="1">
      <c r="A81" s="15">
        <f t="shared" si="1"/>
        <v>72</v>
      </c>
      <c r="B81" s="13" t="s">
        <v>690</v>
      </c>
      <c r="C81" s="59" t="s">
        <v>706</v>
      </c>
      <c r="D81" s="60"/>
      <c r="E81" s="61">
        <v>843.66</v>
      </c>
      <c r="F81" s="61"/>
    </row>
    <row r="82" spans="1:6" ht="24.75" customHeight="1">
      <c r="A82" s="15">
        <f t="shared" si="1"/>
        <v>73</v>
      </c>
      <c r="B82" s="13" t="s">
        <v>690</v>
      </c>
      <c r="C82" s="59" t="s">
        <v>707</v>
      </c>
      <c r="D82" s="60"/>
      <c r="E82" s="61">
        <v>572.9</v>
      </c>
      <c r="F82" s="61"/>
    </row>
    <row r="83" spans="1:6" ht="24.75" customHeight="1">
      <c r="A83" s="15">
        <f t="shared" si="1"/>
        <v>74</v>
      </c>
      <c r="B83" s="13" t="s">
        <v>690</v>
      </c>
      <c r="C83" s="59" t="s">
        <v>708</v>
      </c>
      <c r="D83" s="60"/>
      <c r="E83" s="61">
        <v>2727.82</v>
      </c>
      <c r="F83" s="61"/>
    </row>
    <row r="84" spans="1:6" ht="24.75" customHeight="1">
      <c r="A84" s="15">
        <f t="shared" si="1"/>
        <v>75</v>
      </c>
      <c r="B84" s="13" t="s">
        <v>690</v>
      </c>
      <c r="C84" s="59" t="s">
        <v>709</v>
      </c>
      <c r="D84" s="60"/>
      <c r="E84" s="61">
        <v>5155.87</v>
      </c>
      <c r="F84" s="61"/>
    </row>
    <row r="85" spans="1:6" ht="24.75" customHeight="1">
      <c r="A85" s="15">
        <f t="shared" si="1"/>
        <v>76</v>
      </c>
      <c r="B85" s="13" t="s">
        <v>690</v>
      </c>
      <c r="C85" s="59" t="s">
        <v>710</v>
      </c>
      <c r="D85" s="60"/>
      <c r="E85" s="61">
        <v>49.7</v>
      </c>
      <c r="F85" s="61"/>
    </row>
    <row r="86" spans="1:6" ht="24.75" customHeight="1">
      <c r="A86" s="15">
        <f t="shared" si="1"/>
        <v>77</v>
      </c>
      <c r="B86" s="13" t="s">
        <v>690</v>
      </c>
      <c r="C86" s="59" t="s">
        <v>710</v>
      </c>
      <c r="D86" s="60"/>
      <c r="E86" s="61">
        <v>134.87</v>
      </c>
      <c r="F86" s="61"/>
    </row>
    <row r="87" spans="1:6" ht="24.75" customHeight="1">
      <c r="A87" s="15">
        <f t="shared" si="1"/>
        <v>78</v>
      </c>
      <c r="B87" s="13" t="s">
        <v>690</v>
      </c>
      <c r="C87" s="59" t="s">
        <v>711</v>
      </c>
      <c r="D87" s="60"/>
      <c r="E87" s="61">
        <v>96.15</v>
      </c>
      <c r="F87" s="61"/>
    </row>
    <row r="88" spans="1:6" ht="24.75" customHeight="1">
      <c r="A88" s="15">
        <f t="shared" si="1"/>
        <v>79</v>
      </c>
      <c r="B88" s="13" t="s">
        <v>690</v>
      </c>
      <c r="C88" s="59" t="s">
        <v>711</v>
      </c>
      <c r="D88" s="60"/>
      <c r="E88" s="61">
        <v>2241</v>
      </c>
      <c r="F88" s="61"/>
    </row>
    <row r="89" spans="1:6" ht="24.75" customHeight="1">
      <c r="A89" s="15">
        <f t="shared" si="1"/>
        <v>80</v>
      </c>
      <c r="B89" s="13" t="s">
        <v>690</v>
      </c>
      <c r="C89" s="59" t="s">
        <v>712</v>
      </c>
      <c r="D89" s="60"/>
      <c r="E89" s="61">
        <v>459.95</v>
      </c>
      <c r="F89" s="61"/>
    </row>
    <row r="90" spans="1:6" ht="24.75" customHeight="1">
      <c r="A90" s="15">
        <f t="shared" si="1"/>
        <v>81</v>
      </c>
      <c r="B90" s="13" t="s">
        <v>690</v>
      </c>
      <c r="C90" s="59" t="s">
        <v>713</v>
      </c>
      <c r="D90" s="60"/>
      <c r="E90" s="61">
        <v>62.9</v>
      </c>
      <c r="F90" s="61"/>
    </row>
    <row r="91" spans="1:6" ht="24.75" customHeight="1">
      <c r="A91" s="15">
        <f t="shared" si="1"/>
        <v>82</v>
      </c>
      <c r="B91" s="13" t="s">
        <v>690</v>
      </c>
      <c r="C91" s="59" t="s">
        <v>713</v>
      </c>
      <c r="D91" s="60"/>
      <c r="E91" s="61">
        <v>1464.12</v>
      </c>
      <c r="F91" s="61"/>
    </row>
    <row r="92" spans="1:6" ht="24.75" customHeight="1">
      <c r="A92" s="15">
        <f t="shared" si="1"/>
        <v>83</v>
      </c>
      <c r="B92" s="13" t="s">
        <v>690</v>
      </c>
      <c r="C92" s="59" t="s">
        <v>714</v>
      </c>
      <c r="D92" s="60"/>
      <c r="E92" s="61">
        <v>64.1</v>
      </c>
      <c r="F92" s="61"/>
    </row>
    <row r="93" spans="1:6" ht="24.75" customHeight="1">
      <c r="A93" s="15">
        <f t="shared" si="1"/>
        <v>84</v>
      </c>
      <c r="B93" s="13" t="s">
        <v>690</v>
      </c>
      <c r="C93" s="59" t="s">
        <v>715</v>
      </c>
      <c r="D93" s="60"/>
      <c r="E93" s="61">
        <v>160</v>
      </c>
      <c r="F93" s="61"/>
    </row>
    <row r="94" spans="1:6" ht="24.75" customHeight="1">
      <c r="A94" s="15">
        <f t="shared" si="1"/>
        <v>85</v>
      </c>
      <c r="B94" s="13" t="s">
        <v>690</v>
      </c>
      <c r="C94" s="59" t="s">
        <v>716</v>
      </c>
      <c r="D94" s="60"/>
      <c r="E94" s="61">
        <v>96.27</v>
      </c>
      <c r="F94" s="61"/>
    </row>
    <row r="95" spans="1:6" ht="24.75" customHeight="1">
      <c r="A95" s="15">
        <f t="shared" si="1"/>
        <v>86</v>
      </c>
      <c r="B95" s="13" t="s">
        <v>690</v>
      </c>
      <c r="C95" s="59" t="s">
        <v>716</v>
      </c>
      <c r="D95" s="60"/>
      <c r="E95" s="61">
        <v>2241.03</v>
      </c>
      <c r="F95" s="61"/>
    </row>
    <row r="96" spans="1:6" ht="24.75" customHeight="1">
      <c r="A96" s="15">
        <f t="shared" si="1"/>
        <v>87</v>
      </c>
      <c r="B96" s="13" t="s">
        <v>690</v>
      </c>
      <c r="C96" s="59" t="s">
        <v>717</v>
      </c>
      <c r="D96" s="60"/>
      <c r="E96" s="61">
        <v>9.17</v>
      </c>
      <c r="F96" s="61"/>
    </row>
    <row r="97" spans="1:6" ht="24.75" customHeight="1">
      <c r="A97" s="15">
        <f t="shared" si="1"/>
        <v>88</v>
      </c>
      <c r="B97" s="13" t="s">
        <v>690</v>
      </c>
      <c r="C97" s="59" t="s">
        <v>718</v>
      </c>
      <c r="D97" s="60"/>
      <c r="E97" s="61">
        <v>7.84</v>
      </c>
      <c r="F97" s="61"/>
    </row>
    <row r="98" spans="1:6" ht="24.75" customHeight="1">
      <c r="A98" s="15">
        <f t="shared" si="1"/>
        <v>89</v>
      </c>
      <c r="B98" s="13" t="s">
        <v>690</v>
      </c>
      <c r="C98" s="59" t="s">
        <v>719</v>
      </c>
      <c r="D98" s="60"/>
      <c r="E98" s="61">
        <v>64.18</v>
      </c>
      <c r="F98" s="61"/>
    </row>
    <row r="99" spans="1:6" ht="24.75" customHeight="1">
      <c r="A99" s="15">
        <f t="shared" si="1"/>
        <v>90</v>
      </c>
      <c r="B99" s="13" t="s">
        <v>690</v>
      </c>
      <c r="C99" s="59" t="s">
        <v>719</v>
      </c>
      <c r="D99" s="60"/>
      <c r="E99" s="61">
        <v>1570.3</v>
      </c>
      <c r="F99" s="61"/>
    </row>
    <row r="100" spans="1:6" ht="24.75" customHeight="1">
      <c r="A100" s="15">
        <f t="shared" si="1"/>
        <v>91</v>
      </c>
      <c r="B100" s="13" t="s">
        <v>690</v>
      </c>
      <c r="C100" s="59" t="s">
        <v>720</v>
      </c>
      <c r="D100" s="60"/>
      <c r="E100" s="61">
        <v>50</v>
      </c>
      <c r="F100" s="61"/>
    </row>
    <row r="101" spans="1:6" ht="24.75" customHeight="1">
      <c r="A101" s="15">
        <f t="shared" si="1"/>
        <v>92</v>
      </c>
      <c r="B101" s="13" t="s">
        <v>690</v>
      </c>
      <c r="C101" s="59" t="s">
        <v>721</v>
      </c>
      <c r="D101" s="60"/>
      <c r="E101" s="61">
        <v>275.6</v>
      </c>
      <c r="F101" s="61"/>
    </row>
    <row r="102" spans="1:6" ht="24.75" customHeight="1">
      <c r="A102" s="15">
        <f t="shared" si="1"/>
        <v>93</v>
      </c>
      <c r="B102" s="13" t="s">
        <v>690</v>
      </c>
      <c r="C102" s="59" t="s">
        <v>722</v>
      </c>
      <c r="D102" s="60"/>
      <c r="E102" s="61">
        <v>8.64</v>
      </c>
      <c r="F102" s="61"/>
    </row>
    <row r="103" spans="1:6" ht="24.75" customHeight="1">
      <c r="A103" s="15">
        <f t="shared" si="1"/>
        <v>94</v>
      </c>
      <c r="B103" s="13" t="s">
        <v>690</v>
      </c>
      <c r="C103" s="59" t="s">
        <v>723</v>
      </c>
      <c r="D103" s="60"/>
      <c r="E103" s="61">
        <v>160.17</v>
      </c>
      <c r="F103" s="61"/>
    </row>
    <row r="104" spans="1:6" ht="24.75" customHeight="1">
      <c r="A104" s="15">
        <f t="shared" si="1"/>
        <v>95</v>
      </c>
      <c r="B104" s="13" t="s">
        <v>690</v>
      </c>
      <c r="C104" s="59" t="s">
        <v>724</v>
      </c>
      <c r="D104" s="60"/>
      <c r="E104" s="61">
        <v>80</v>
      </c>
      <c r="F104" s="61"/>
    </row>
    <row r="105" spans="1:6" ht="24.75" customHeight="1">
      <c r="A105" s="15">
        <f t="shared" si="1"/>
        <v>96</v>
      </c>
      <c r="B105" s="13" t="s">
        <v>690</v>
      </c>
      <c r="C105" s="59" t="s">
        <v>725</v>
      </c>
      <c r="D105" s="60"/>
      <c r="E105" s="61">
        <v>212.95</v>
      </c>
      <c r="F105" s="61"/>
    </row>
    <row r="106" spans="1:6" ht="24.75" customHeight="1">
      <c r="A106" s="15">
        <f t="shared" si="1"/>
        <v>97</v>
      </c>
      <c r="B106" s="13" t="s">
        <v>690</v>
      </c>
      <c r="C106" s="59" t="s">
        <v>726</v>
      </c>
      <c r="D106" s="60"/>
      <c r="E106" s="61">
        <v>666.48</v>
      </c>
      <c r="F106" s="61"/>
    </row>
    <row r="107" spans="1:6" ht="24.75" customHeight="1">
      <c r="A107" s="15">
        <f t="shared" si="1"/>
        <v>98</v>
      </c>
      <c r="B107" s="13" t="s">
        <v>690</v>
      </c>
      <c r="C107" s="59" t="s">
        <v>727</v>
      </c>
      <c r="D107" s="60"/>
      <c r="E107" s="61">
        <v>35.69</v>
      </c>
      <c r="F107" s="61"/>
    </row>
    <row r="108" spans="1:6" ht="24.75" customHeight="1">
      <c r="A108" s="15">
        <f t="shared" si="1"/>
        <v>99</v>
      </c>
      <c r="B108" s="13" t="s">
        <v>690</v>
      </c>
      <c r="C108" s="59" t="s">
        <v>728</v>
      </c>
      <c r="D108" s="60"/>
      <c r="E108" s="61">
        <v>54.43</v>
      </c>
      <c r="F108" s="61"/>
    </row>
    <row r="109" spans="1:6" ht="24.75" customHeight="1">
      <c r="A109" s="15">
        <f t="shared" si="1"/>
        <v>100</v>
      </c>
      <c r="B109" s="13" t="s">
        <v>690</v>
      </c>
      <c r="C109" s="59" t="s">
        <v>729</v>
      </c>
      <c r="D109" s="60"/>
      <c r="E109" s="61">
        <v>632.96</v>
      </c>
      <c r="F109" s="61"/>
    </row>
    <row r="110" spans="1:6" ht="24.75" customHeight="1">
      <c r="A110" s="15">
        <f t="shared" si="1"/>
        <v>101</v>
      </c>
      <c r="B110" s="13" t="s">
        <v>690</v>
      </c>
      <c r="C110" s="59" t="s">
        <v>730</v>
      </c>
      <c r="D110" s="60"/>
      <c r="E110" s="61">
        <v>117.77</v>
      </c>
      <c r="F110" s="61"/>
    </row>
    <row r="111" spans="1:6" ht="24.75" customHeight="1">
      <c r="A111" s="15">
        <f t="shared" si="1"/>
        <v>102</v>
      </c>
      <c r="B111" s="13" t="s">
        <v>690</v>
      </c>
      <c r="C111" s="59" t="s">
        <v>730</v>
      </c>
      <c r="D111" s="60"/>
      <c r="E111" s="61">
        <v>1825.96</v>
      </c>
      <c r="F111" s="61"/>
    </row>
    <row r="112" spans="1:6" ht="24.75" customHeight="1">
      <c r="A112" s="15">
        <f t="shared" si="1"/>
        <v>103</v>
      </c>
      <c r="B112" s="13" t="s">
        <v>690</v>
      </c>
      <c r="C112" s="59" t="s">
        <v>727</v>
      </c>
      <c r="D112" s="60"/>
      <c r="E112" s="61">
        <v>42.85</v>
      </c>
      <c r="F112" s="61"/>
    </row>
    <row r="113" spans="1:6" ht="24.75" customHeight="1">
      <c r="A113" s="15">
        <f t="shared" si="1"/>
        <v>104</v>
      </c>
      <c r="B113" s="13" t="s">
        <v>690</v>
      </c>
      <c r="C113" s="59" t="s">
        <v>731</v>
      </c>
      <c r="D113" s="60"/>
      <c r="E113" s="61">
        <v>160</v>
      </c>
      <c r="F113" s="61"/>
    </row>
    <row r="114" spans="1:6" ht="24.75" customHeight="1">
      <c r="A114" s="15">
        <f t="shared" si="1"/>
        <v>105</v>
      </c>
      <c r="B114" s="13" t="s">
        <v>690</v>
      </c>
      <c r="C114" s="59" t="s">
        <v>732</v>
      </c>
      <c r="D114" s="60"/>
      <c r="E114" s="61">
        <v>96.37</v>
      </c>
      <c r="F114" s="61"/>
    </row>
    <row r="115" spans="1:6" ht="24.75" customHeight="1">
      <c r="A115" s="15">
        <f t="shared" si="1"/>
        <v>106</v>
      </c>
      <c r="B115" s="13" t="s">
        <v>690</v>
      </c>
      <c r="C115" s="59" t="s">
        <v>732</v>
      </c>
      <c r="D115" s="60"/>
      <c r="E115" s="61">
        <v>1493.96</v>
      </c>
      <c r="F115" s="61"/>
    </row>
    <row r="116" spans="1:6" ht="24.75" customHeight="1">
      <c r="A116" s="15">
        <f t="shared" si="1"/>
        <v>107</v>
      </c>
      <c r="B116" s="13" t="s">
        <v>690</v>
      </c>
      <c r="C116" s="59" t="s">
        <v>733</v>
      </c>
      <c r="D116" s="60"/>
      <c r="E116" s="61">
        <v>0.86</v>
      </c>
      <c r="F116" s="61"/>
    </row>
    <row r="117" spans="1:6" ht="24.75" customHeight="1">
      <c r="A117" s="15">
        <f t="shared" si="1"/>
        <v>108</v>
      </c>
      <c r="B117" s="13" t="s">
        <v>690</v>
      </c>
      <c r="C117" s="59" t="s">
        <v>734</v>
      </c>
      <c r="D117" s="60"/>
      <c r="E117" s="61">
        <v>44.75</v>
      </c>
      <c r="F117" s="61"/>
    </row>
    <row r="118" spans="1:6" ht="24.75" customHeight="1">
      <c r="A118" s="15">
        <f t="shared" si="1"/>
        <v>109</v>
      </c>
      <c r="B118" s="13" t="s">
        <v>690</v>
      </c>
      <c r="C118" s="59" t="s">
        <v>735</v>
      </c>
      <c r="D118" s="60"/>
      <c r="E118" s="61">
        <v>374.85</v>
      </c>
      <c r="F118" s="61"/>
    </row>
    <row r="119" spans="1:6" ht="24.75" customHeight="1">
      <c r="A119" s="15">
        <f t="shared" si="1"/>
        <v>110</v>
      </c>
      <c r="B119" s="13" t="s">
        <v>690</v>
      </c>
      <c r="C119" s="59" t="s">
        <v>736</v>
      </c>
      <c r="D119" s="60"/>
      <c r="E119" s="61">
        <v>160</v>
      </c>
      <c r="F119" s="61"/>
    </row>
    <row r="120" spans="1:6" ht="12.75">
      <c r="A120" s="15">
        <f t="shared" si="1"/>
        <v>111</v>
      </c>
      <c r="B120" s="13" t="s">
        <v>737</v>
      </c>
      <c r="C120" s="59" t="s">
        <v>450</v>
      </c>
      <c r="D120" s="60"/>
      <c r="E120" s="61">
        <v>500</v>
      </c>
      <c r="F120" s="61"/>
    </row>
    <row r="121" spans="1:6" ht="24.75" customHeight="1">
      <c r="A121" s="15">
        <f t="shared" si="1"/>
        <v>112</v>
      </c>
      <c r="B121" s="13" t="s">
        <v>737</v>
      </c>
      <c r="C121" s="59" t="s">
        <v>451</v>
      </c>
      <c r="D121" s="60"/>
      <c r="E121" s="61">
        <v>247</v>
      </c>
      <c r="F121" s="61"/>
    </row>
    <row r="122" spans="1:6" ht="24.75" customHeight="1">
      <c r="A122" s="15">
        <f t="shared" si="1"/>
        <v>113</v>
      </c>
      <c r="B122" s="13" t="s">
        <v>737</v>
      </c>
      <c r="C122" s="59" t="s">
        <v>738</v>
      </c>
      <c r="D122" s="60"/>
      <c r="E122" s="61">
        <v>30.46</v>
      </c>
      <c r="F122" s="61"/>
    </row>
    <row r="123" spans="1:6" ht="24.75" customHeight="1">
      <c r="A123" s="15">
        <f t="shared" si="1"/>
        <v>114</v>
      </c>
      <c r="B123" s="13" t="s">
        <v>737</v>
      </c>
      <c r="C123" s="59" t="s">
        <v>739</v>
      </c>
      <c r="D123" s="60"/>
      <c r="E123" s="61">
        <v>123.16</v>
      </c>
      <c r="F123" s="61"/>
    </row>
    <row r="124" spans="1:6" ht="24.75" customHeight="1">
      <c r="A124" s="15">
        <f t="shared" si="1"/>
        <v>115</v>
      </c>
      <c r="B124" s="13" t="s">
        <v>737</v>
      </c>
      <c r="C124" s="59" t="s">
        <v>740</v>
      </c>
      <c r="D124" s="60"/>
      <c r="E124" s="61">
        <v>94.22</v>
      </c>
      <c r="F124" s="61"/>
    </row>
    <row r="125" spans="1:6" ht="24.75" customHeight="1">
      <c r="A125" s="15">
        <f t="shared" si="1"/>
        <v>116</v>
      </c>
      <c r="B125" s="13" t="s">
        <v>737</v>
      </c>
      <c r="C125" s="59" t="s">
        <v>740</v>
      </c>
      <c r="D125" s="60"/>
      <c r="E125" s="61">
        <v>1460.78</v>
      </c>
      <c r="F125" s="61"/>
    </row>
    <row r="126" spans="1:6" ht="24.75" customHeight="1">
      <c r="A126" s="15">
        <f t="shared" si="1"/>
        <v>117</v>
      </c>
      <c r="B126" s="13" t="s">
        <v>737</v>
      </c>
      <c r="C126" s="59" t="s">
        <v>741</v>
      </c>
      <c r="D126" s="60"/>
      <c r="E126" s="61">
        <v>117.67</v>
      </c>
      <c r="F126" s="61"/>
    </row>
    <row r="127" spans="1:6" ht="24.75" customHeight="1">
      <c r="A127" s="15">
        <f t="shared" si="1"/>
        <v>118</v>
      </c>
      <c r="B127" s="13" t="s">
        <v>737</v>
      </c>
      <c r="C127" s="59" t="s">
        <v>741</v>
      </c>
      <c r="D127" s="60"/>
      <c r="E127" s="61">
        <v>2739.03</v>
      </c>
      <c r="F127" s="61"/>
    </row>
    <row r="128" spans="1:6" ht="24.75" customHeight="1">
      <c r="A128" s="15">
        <f t="shared" si="1"/>
        <v>119</v>
      </c>
      <c r="B128" s="13" t="s">
        <v>737</v>
      </c>
      <c r="C128" s="59" t="s">
        <v>742</v>
      </c>
      <c r="D128" s="60"/>
      <c r="E128" s="61">
        <v>705.79</v>
      </c>
      <c r="F128" s="61"/>
    </row>
    <row r="129" spans="1:6" ht="24.75" customHeight="1">
      <c r="A129" s="15">
        <f t="shared" si="1"/>
        <v>120</v>
      </c>
      <c r="B129" s="13" t="s">
        <v>737</v>
      </c>
      <c r="C129" s="59" t="s">
        <v>739</v>
      </c>
      <c r="D129" s="60"/>
      <c r="E129" s="61">
        <v>34.28</v>
      </c>
      <c r="F129" s="61"/>
    </row>
    <row r="130" spans="1:6" ht="24.75" customHeight="1">
      <c r="A130" s="15">
        <f t="shared" si="1"/>
        <v>121</v>
      </c>
      <c r="B130" s="13" t="s">
        <v>737</v>
      </c>
      <c r="C130" s="59" t="s">
        <v>743</v>
      </c>
      <c r="D130" s="60"/>
      <c r="E130" s="61">
        <v>73.88</v>
      </c>
      <c r="F130" s="61"/>
    </row>
    <row r="131" spans="1:6" ht="24.75" customHeight="1">
      <c r="A131" s="15">
        <f t="shared" si="1"/>
        <v>122</v>
      </c>
      <c r="B131" s="13" t="s">
        <v>737</v>
      </c>
      <c r="C131" s="59" t="s">
        <v>743</v>
      </c>
      <c r="D131" s="60"/>
      <c r="E131" s="61">
        <v>1145.37</v>
      </c>
      <c r="F131" s="61"/>
    </row>
    <row r="132" spans="1:6" ht="24.75" customHeight="1">
      <c r="A132" s="15">
        <f t="shared" si="1"/>
        <v>123</v>
      </c>
      <c r="B132" s="13" t="s">
        <v>737</v>
      </c>
      <c r="C132" s="59" t="s">
        <v>744</v>
      </c>
      <c r="D132" s="60"/>
      <c r="E132" s="61">
        <v>64.18</v>
      </c>
      <c r="F132" s="61"/>
    </row>
    <row r="133" spans="1:6" ht="24.75" customHeight="1">
      <c r="A133" s="15">
        <f t="shared" si="1"/>
        <v>124</v>
      </c>
      <c r="B133" s="13" t="s">
        <v>737</v>
      </c>
      <c r="C133" s="59" t="s">
        <v>744</v>
      </c>
      <c r="D133" s="60"/>
      <c r="E133" s="61">
        <v>1494</v>
      </c>
      <c r="F133" s="61"/>
    </row>
    <row r="134" spans="1:6" ht="24.75" customHeight="1">
      <c r="A134" s="15">
        <f t="shared" si="1"/>
        <v>125</v>
      </c>
      <c r="B134" s="13" t="s">
        <v>737</v>
      </c>
      <c r="C134" s="59" t="s">
        <v>745</v>
      </c>
      <c r="D134" s="60"/>
      <c r="E134" s="61">
        <v>85.57</v>
      </c>
      <c r="F134" s="61"/>
    </row>
    <row r="135" spans="1:6" ht="24.75" customHeight="1">
      <c r="A135" s="15">
        <f t="shared" si="1"/>
        <v>126</v>
      </c>
      <c r="B135" s="13" t="s">
        <v>737</v>
      </c>
      <c r="C135" s="59" t="s">
        <v>745</v>
      </c>
      <c r="D135" s="60"/>
      <c r="E135" s="61">
        <v>1992</v>
      </c>
      <c r="F135" s="61"/>
    </row>
    <row r="136" spans="1:6" ht="24.75" customHeight="1">
      <c r="A136" s="15">
        <f t="shared" si="1"/>
        <v>127</v>
      </c>
      <c r="B136" s="13" t="s">
        <v>737</v>
      </c>
      <c r="C136" s="59" t="s">
        <v>746</v>
      </c>
      <c r="D136" s="60"/>
      <c r="E136" s="61">
        <v>79.02</v>
      </c>
      <c r="F136" s="61"/>
    </row>
    <row r="137" spans="1:6" ht="24.75" customHeight="1">
      <c r="A137" s="15">
        <f t="shared" si="1"/>
        <v>128</v>
      </c>
      <c r="B137" s="13" t="s">
        <v>737</v>
      </c>
      <c r="C137" s="59" t="s">
        <v>746</v>
      </c>
      <c r="D137" s="60"/>
      <c r="E137" s="61">
        <v>1301.35</v>
      </c>
      <c r="F137" s="61"/>
    </row>
    <row r="138" spans="1:6" ht="24.75" customHeight="1">
      <c r="A138" s="15">
        <f t="shared" si="1"/>
        <v>129</v>
      </c>
      <c r="B138" s="13" t="s">
        <v>737</v>
      </c>
      <c r="C138" s="59" t="s">
        <v>747</v>
      </c>
      <c r="D138" s="60"/>
      <c r="E138" s="61">
        <v>85.58</v>
      </c>
      <c r="F138" s="61"/>
    </row>
    <row r="139" spans="1:6" ht="24.75" customHeight="1">
      <c r="A139" s="15">
        <f t="shared" si="1"/>
        <v>130</v>
      </c>
      <c r="B139" s="13" t="s">
        <v>737</v>
      </c>
      <c r="C139" s="59" t="s">
        <v>747</v>
      </c>
      <c r="D139" s="60"/>
      <c r="E139" s="61">
        <v>2061.6</v>
      </c>
      <c r="F139" s="61"/>
    </row>
    <row r="140" spans="1:6" ht="24.75" customHeight="1">
      <c r="A140" s="15">
        <f aca="true" t="shared" si="2" ref="A140:A203">1+A139</f>
        <v>131</v>
      </c>
      <c r="B140" s="13" t="s">
        <v>737</v>
      </c>
      <c r="C140" s="59" t="s">
        <v>748</v>
      </c>
      <c r="D140" s="60"/>
      <c r="E140" s="61">
        <v>360.93</v>
      </c>
      <c r="F140" s="61"/>
    </row>
    <row r="141" spans="1:6" ht="24.75" customHeight="1">
      <c r="A141" s="15">
        <f t="shared" si="2"/>
        <v>132</v>
      </c>
      <c r="B141" s="13" t="s">
        <v>737</v>
      </c>
      <c r="C141" s="59" t="s">
        <v>749</v>
      </c>
      <c r="D141" s="60"/>
      <c r="E141" s="61">
        <v>576</v>
      </c>
      <c r="F141" s="61"/>
    </row>
    <row r="142" spans="1:6" ht="24.75" customHeight="1">
      <c r="A142" s="15">
        <f t="shared" si="2"/>
        <v>133</v>
      </c>
      <c r="B142" s="13" t="s">
        <v>737</v>
      </c>
      <c r="C142" s="59" t="s">
        <v>750</v>
      </c>
      <c r="D142" s="60"/>
      <c r="E142" s="61">
        <v>53.45</v>
      </c>
      <c r="F142" s="61"/>
    </row>
    <row r="143" spans="1:6" ht="24.75" customHeight="1">
      <c r="A143" s="15">
        <f t="shared" si="2"/>
        <v>134</v>
      </c>
      <c r="B143" s="13" t="s">
        <v>737</v>
      </c>
      <c r="C143" s="59" t="s">
        <v>749</v>
      </c>
      <c r="D143" s="60"/>
      <c r="E143" s="61">
        <v>449.54</v>
      </c>
      <c r="F143" s="61"/>
    </row>
    <row r="144" spans="1:6" ht="24.75" customHeight="1">
      <c r="A144" s="15">
        <f t="shared" si="2"/>
        <v>135</v>
      </c>
      <c r="B144" s="13" t="s">
        <v>737</v>
      </c>
      <c r="C144" s="59" t="s">
        <v>751</v>
      </c>
      <c r="D144" s="60"/>
      <c r="E144" s="61">
        <v>154.19</v>
      </c>
      <c r="F144" s="61"/>
    </row>
    <row r="145" spans="1:6" ht="24.75" customHeight="1">
      <c r="A145" s="15">
        <f t="shared" si="2"/>
        <v>136</v>
      </c>
      <c r="B145" s="13" t="s">
        <v>737</v>
      </c>
      <c r="C145" s="59" t="s">
        <v>751</v>
      </c>
      <c r="D145" s="60"/>
      <c r="E145" s="61">
        <v>2390.34</v>
      </c>
      <c r="F145" s="61"/>
    </row>
    <row r="146" spans="1:6" ht="24.75" customHeight="1">
      <c r="A146" s="15">
        <f t="shared" si="2"/>
        <v>137</v>
      </c>
      <c r="B146" s="13" t="s">
        <v>737</v>
      </c>
      <c r="C146" s="59" t="s">
        <v>752</v>
      </c>
      <c r="D146" s="60"/>
      <c r="E146" s="61">
        <v>114.56</v>
      </c>
      <c r="F146" s="61"/>
    </row>
    <row r="147" spans="1:6" ht="24.75" customHeight="1">
      <c r="A147" s="15">
        <f t="shared" si="2"/>
        <v>138</v>
      </c>
      <c r="B147" s="13" t="s">
        <v>737</v>
      </c>
      <c r="C147" s="59" t="s">
        <v>752</v>
      </c>
      <c r="D147" s="60"/>
      <c r="E147" s="61">
        <v>1928.76</v>
      </c>
      <c r="F147" s="61"/>
    </row>
    <row r="148" spans="1:6" ht="24.75" customHeight="1">
      <c r="A148" s="15">
        <f t="shared" si="2"/>
        <v>139</v>
      </c>
      <c r="B148" s="13" t="s">
        <v>753</v>
      </c>
      <c r="C148" s="59" t="s">
        <v>754</v>
      </c>
      <c r="D148" s="60"/>
      <c r="E148" s="61">
        <v>279.17</v>
      </c>
      <c r="F148" s="61"/>
    </row>
    <row r="149" spans="1:6" ht="24.75" customHeight="1">
      <c r="A149" s="15">
        <f t="shared" si="2"/>
        <v>140</v>
      </c>
      <c r="B149" s="13" t="s">
        <v>753</v>
      </c>
      <c r="C149" s="59" t="s">
        <v>755</v>
      </c>
      <c r="D149" s="60"/>
      <c r="E149" s="61">
        <v>193.28</v>
      </c>
      <c r="F149" s="61"/>
    </row>
    <row r="150" spans="1:6" ht="24.75" customHeight="1">
      <c r="A150" s="15">
        <f t="shared" si="2"/>
        <v>141</v>
      </c>
      <c r="B150" s="13" t="s">
        <v>753</v>
      </c>
      <c r="C150" s="59" t="s">
        <v>756</v>
      </c>
      <c r="D150" s="60"/>
      <c r="E150" s="61">
        <v>845.93</v>
      </c>
      <c r="F150" s="61"/>
    </row>
    <row r="151" spans="1:6" ht="24.75" customHeight="1">
      <c r="A151" s="15">
        <f t="shared" si="2"/>
        <v>142</v>
      </c>
      <c r="B151" s="13" t="s">
        <v>753</v>
      </c>
      <c r="C151" s="59" t="s">
        <v>757</v>
      </c>
      <c r="D151" s="60"/>
      <c r="E151" s="61">
        <v>3603.69</v>
      </c>
      <c r="F151" s="61"/>
    </row>
    <row r="152" spans="1:6" ht="24.75" customHeight="1">
      <c r="A152" s="15">
        <f t="shared" si="2"/>
        <v>143</v>
      </c>
      <c r="B152" s="13" t="s">
        <v>753</v>
      </c>
      <c r="C152" s="59" t="s">
        <v>758</v>
      </c>
      <c r="D152" s="60"/>
      <c r="E152" s="61">
        <v>1269.94</v>
      </c>
      <c r="F152" s="61"/>
    </row>
    <row r="153" spans="1:6" ht="24.75" customHeight="1">
      <c r="A153" s="15">
        <f t="shared" si="2"/>
        <v>144</v>
      </c>
      <c r="B153" s="13" t="s">
        <v>753</v>
      </c>
      <c r="C153" s="59" t="s">
        <v>759</v>
      </c>
      <c r="D153" s="60"/>
      <c r="E153" s="61">
        <v>2014.49</v>
      </c>
      <c r="F153" s="61"/>
    </row>
    <row r="154" spans="1:6" ht="24.75" customHeight="1">
      <c r="A154" s="15">
        <f t="shared" si="2"/>
        <v>145</v>
      </c>
      <c r="B154" s="13" t="s">
        <v>753</v>
      </c>
      <c r="C154" s="59" t="s">
        <v>760</v>
      </c>
      <c r="D154" s="60"/>
      <c r="E154" s="61">
        <v>665.19</v>
      </c>
      <c r="F154" s="61"/>
    </row>
    <row r="155" spans="1:6" ht="24.75" customHeight="1">
      <c r="A155" s="15">
        <f t="shared" si="2"/>
        <v>146</v>
      </c>
      <c r="B155" s="13" t="s">
        <v>753</v>
      </c>
      <c r="C155" s="59" t="s">
        <v>761</v>
      </c>
      <c r="D155" s="60"/>
      <c r="E155" s="61">
        <v>950.54</v>
      </c>
      <c r="F155" s="61"/>
    </row>
    <row r="156" spans="1:6" ht="24.75" customHeight="1">
      <c r="A156" s="15">
        <f t="shared" si="2"/>
        <v>147</v>
      </c>
      <c r="B156" s="13" t="s">
        <v>753</v>
      </c>
      <c r="C156" s="59" t="s">
        <v>762</v>
      </c>
      <c r="D156" s="60"/>
      <c r="E156" s="61">
        <v>14.18</v>
      </c>
      <c r="F156" s="61"/>
    </row>
    <row r="157" spans="1:6" ht="24.75" customHeight="1">
      <c r="A157" s="15">
        <f t="shared" si="2"/>
        <v>148</v>
      </c>
      <c r="B157" s="13" t="s">
        <v>753</v>
      </c>
      <c r="C157" s="59" t="s">
        <v>763</v>
      </c>
      <c r="D157" s="60"/>
      <c r="E157" s="61">
        <v>245.34</v>
      </c>
      <c r="F157" s="61"/>
    </row>
    <row r="158" spans="1:6" ht="24.75" customHeight="1">
      <c r="A158" s="15">
        <f t="shared" si="2"/>
        <v>149</v>
      </c>
      <c r="B158" s="13" t="s">
        <v>753</v>
      </c>
      <c r="C158" s="59" t="s">
        <v>764</v>
      </c>
      <c r="D158" s="60"/>
      <c r="E158" s="61">
        <v>257.51</v>
      </c>
      <c r="F158" s="61"/>
    </row>
    <row r="159" spans="1:6" ht="24.75" customHeight="1">
      <c r="A159" s="15">
        <f t="shared" si="2"/>
        <v>150</v>
      </c>
      <c r="B159" s="13" t="s">
        <v>753</v>
      </c>
      <c r="C159" s="59" t="s">
        <v>765</v>
      </c>
      <c r="D159" s="60"/>
      <c r="E159" s="61">
        <v>128.1</v>
      </c>
      <c r="F159" s="61"/>
    </row>
    <row r="160" spans="1:6" ht="24.75" customHeight="1">
      <c r="A160" s="15">
        <f t="shared" si="2"/>
        <v>151</v>
      </c>
      <c r="B160" s="13" t="s">
        <v>753</v>
      </c>
      <c r="C160" s="59" t="s">
        <v>766</v>
      </c>
      <c r="D160" s="60"/>
      <c r="E160" s="61">
        <v>155.28</v>
      </c>
      <c r="F160" s="61"/>
    </row>
    <row r="161" spans="1:6" ht="24.75" customHeight="1">
      <c r="A161" s="15">
        <f t="shared" si="2"/>
        <v>152</v>
      </c>
      <c r="B161" s="13" t="s">
        <v>753</v>
      </c>
      <c r="C161" s="59" t="s">
        <v>767</v>
      </c>
      <c r="D161" s="60"/>
      <c r="E161" s="61">
        <v>128.1</v>
      </c>
      <c r="F161" s="61"/>
    </row>
    <row r="162" spans="1:6" ht="24.75" customHeight="1">
      <c r="A162" s="15">
        <f t="shared" si="2"/>
        <v>153</v>
      </c>
      <c r="B162" s="13" t="s">
        <v>753</v>
      </c>
      <c r="C162" s="59" t="s">
        <v>768</v>
      </c>
      <c r="D162" s="60"/>
      <c r="E162" s="61">
        <v>194.59</v>
      </c>
      <c r="F162" s="61"/>
    </row>
    <row r="163" spans="1:6" ht="24.75" customHeight="1">
      <c r="A163" s="15">
        <f t="shared" si="2"/>
        <v>154</v>
      </c>
      <c r="B163" s="13" t="s">
        <v>753</v>
      </c>
      <c r="C163" s="59" t="s">
        <v>769</v>
      </c>
      <c r="D163" s="60"/>
      <c r="E163" s="61">
        <v>128.1</v>
      </c>
      <c r="F163" s="61"/>
    </row>
    <row r="164" spans="1:6" ht="24.75" customHeight="1">
      <c r="A164" s="15">
        <f t="shared" si="2"/>
        <v>155</v>
      </c>
      <c r="B164" s="13" t="s">
        <v>753</v>
      </c>
      <c r="C164" s="59" t="s">
        <v>770</v>
      </c>
      <c r="D164" s="60"/>
      <c r="E164" s="61">
        <v>175.96</v>
      </c>
      <c r="F164" s="61"/>
    </row>
    <row r="165" spans="1:6" ht="24.75" customHeight="1">
      <c r="A165" s="15">
        <f t="shared" si="2"/>
        <v>156</v>
      </c>
      <c r="B165" s="13" t="s">
        <v>753</v>
      </c>
      <c r="C165" s="59" t="s">
        <v>771</v>
      </c>
      <c r="D165" s="60"/>
      <c r="E165" s="61">
        <v>118.32</v>
      </c>
      <c r="F165" s="61"/>
    </row>
    <row r="166" spans="1:6" ht="24.75" customHeight="1">
      <c r="A166" s="15">
        <f t="shared" si="2"/>
        <v>157</v>
      </c>
      <c r="B166" s="13" t="s">
        <v>753</v>
      </c>
      <c r="C166" s="59" t="s">
        <v>772</v>
      </c>
      <c r="D166" s="60"/>
      <c r="E166" s="61">
        <v>102.38</v>
      </c>
      <c r="F166" s="61"/>
    </row>
    <row r="167" spans="1:6" ht="24.75" customHeight="1">
      <c r="A167" s="15">
        <f t="shared" si="2"/>
        <v>158</v>
      </c>
      <c r="B167" s="13" t="s">
        <v>753</v>
      </c>
      <c r="C167" s="59" t="s">
        <v>773</v>
      </c>
      <c r="D167" s="60"/>
      <c r="E167" s="61">
        <v>196.57</v>
      </c>
      <c r="F167" s="61"/>
    </row>
    <row r="168" spans="1:6" ht="24.75" customHeight="1">
      <c r="A168" s="15">
        <f t="shared" si="2"/>
        <v>159</v>
      </c>
      <c r="B168" s="13" t="s">
        <v>753</v>
      </c>
      <c r="C168" s="59" t="s">
        <v>774</v>
      </c>
      <c r="D168" s="60"/>
      <c r="E168" s="61">
        <v>589</v>
      </c>
      <c r="F168" s="61"/>
    </row>
    <row r="169" spans="1:6" ht="24.75" customHeight="1">
      <c r="A169" s="15">
        <f t="shared" si="2"/>
        <v>160</v>
      </c>
      <c r="B169" s="13" t="s">
        <v>753</v>
      </c>
      <c r="C169" s="59" t="s">
        <v>775</v>
      </c>
      <c r="D169" s="60"/>
      <c r="E169" s="61">
        <v>107.6</v>
      </c>
      <c r="F169" s="61"/>
    </row>
    <row r="170" spans="1:6" ht="24.75" customHeight="1">
      <c r="A170" s="15">
        <f t="shared" si="2"/>
        <v>161</v>
      </c>
      <c r="B170" s="13" t="s">
        <v>753</v>
      </c>
      <c r="C170" s="59" t="s">
        <v>776</v>
      </c>
      <c r="D170" s="60"/>
      <c r="E170" s="61">
        <v>174.36</v>
      </c>
      <c r="F170" s="61"/>
    </row>
    <row r="171" spans="1:6" ht="24.75" customHeight="1">
      <c r="A171" s="15">
        <f t="shared" si="2"/>
        <v>162</v>
      </c>
      <c r="B171" s="13" t="s">
        <v>753</v>
      </c>
      <c r="C171" s="59" t="s">
        <v>777</v>
      </c>
      <c r="D171" s="60"/>
      <c r="E171" s="61">
        <v>258.09</v>
      </c>
      <c r="F171" s="61"/>
    </row>
    <row r="172" spans="1:6" ht="24.75" customHeight="1">
      <c r="A172" s="15">
        <f t="shared" si="2"/>
        <v>163</v>
      </c>
      <c r="B172" s="13" t="s">
        <v>753</v>
      </c>
      <c r="C172" s="59" t="s">
        <v>778</v>
      </c>
      <c r="D172" s="60"/>
      <c r="E172" s="61">
        <v>157.45</v>
      </c>
      <c r="F172" s="61"/>
    </row>
    <row r="173" spans="1:6" ht="24.75" customHeight="1">
      <c r="A173" s="15">
        <f t="shared" si="2"/>
        <v>164</v>
      </c>
      <c r="B173" s="13" t="s">
        <v>753</v>
      </c>
      <c r="C173" s="59" t="s">
        <v>779</v>
      </c>
      <c r="D173" s="60"/>
      <c r="E173" s="61">
        <v>89.25</v>
      </c>
      <c r="F173" s="61"/>
    </row>
    <row r="174" spans="1:6" ht="24.75" customHeight="1">
      <c r="A174" s="15">
        <f t="shared" si="2"/>
        <v>165</v>
      </c>
      <c r="B174" s="13" t="s">
        <v>753</v>
      </c>
      <c r="C174" s="59" t="s">
        <v>780</v>
      </c>
      <c r="D174" s="60"/>
      <c r="E174" s="61">
        <v>393.51</v>
      </c>
      <c r="F174" s="61"/>
    </row>
    <row r="175" spans="1:6" ht="24.75" customHeight="1">
      <c r="A175" s="15">
        <f t="shared" si="2"/>
        <v>166</v>
      </c>
      <c r="B175" s="13" t="s">
        <v>753</v>
      </c>
      <c r="C175" s="59" t="s">
        <v>781</v>
      </c>
      <c r="D175" s="60"/>
      <c r="E175" s="61">
        <v>225.92</v>
      </c>
      <c r="F175" s="61"/>
    </row>
    <row r="176" spans="1:6" ht="24.75" customHeight="1">
      <c r="A176" s="15">
        <f t="shared" si="2"/>
        <v>167</v>
      </c>
      <c r="B176" s="13" t="s">
        <v>753</v>
      </c>
      <c r="C176" s="59" t="s">
        <v>782</v>
      </c>
      <c r="D176" s="60"/>
      <c r="E176" s="61">
        <v>357.39</v>
      </c>
      <c r="F176" s="61"/>
    </row>
    <row r="177" spans="1:6" ht="24.75" customHeight="1">
      <c r="A177" s="15">
        <f t="shared" si="2"/>
        <v>168</v>
      </c>
      <c r="B177" s="13" t="s">
        <v>753</v>
      </c>
      <c r="C177" s="59" t="s">
        <v>783</v>
      </c>
      <c r="D177" s="60"/>
      <c r="E177" s="61">
        <v>177.01</v>
      </c>
      <c r="F177" s="61"/>
    </row>
    <row r="178" spans="1:6" ht="24.75" customHeight="1">
      <c r="A178" s="15">
        <f t="shared" si="2"/>
        <v>169</v>
      </c>
      <c r="B178" s="13" t="s">
        <v>753</v>
      </c>
      <c r="C178" s="59" t="s">
        <v>784</v>
      </c>
      <c r="D178" s="60"/>
      <c r="E178" s="61">
        <v>243.96</v>
      </c>
      <c r="F178" s="61"/>
    </row>
    <row r="179" spans="1:6" ht="24.75" customHeight="1">
      <c r="A179" s="15">
        <f t="shared" si="2"/>
        <v>170</v>
      </c>
      <c r="B179" s="13" t="s">
        <v>753</v>
      </c>
      <c r="C179" s="59" t="s">
        <v>785</v>
      </c>
      <c r="D179" s="60"/>
      <c r="E179" s="61">
        <v>267.59</v>
      </c>
      <c r="F179" s="61"/>
    </row>
    <row r="180" spans="1:6" ht="24.75" customHeight="1">
      <c r="A180" s="15">
        <f t="shared" si="2"/>
        <v>171</v>
      </c>
      <c r="B180" s="13" t="s">
        <v>753</v>
      </c>
      <c r="C180" s="59" t="s">
        <v>786</v>
      </c>
      <c r="D180" s="60"/>
      <c r="E180" s="61">
        <v>137.89</v>
      </c>
      <c r="F180" s="61"/>
    </row>
    <row r="181" spans="1:6" ht="24.75" customHeight="1">
      <c r="A181" s="15">
        <f t="shared" si="2"/>
        <v>172</v>
      </c>
      <c r="B181" s="13" t="s">
        <v>753</v>
      </c>
      <c r="C181" s="59" t="s">
        <v>199</v>
      </c>
      <c r="D181" s="60"/>
      <c r="E181" s="61">
        <v>157.45</v>
      </c>
      <c r="F181" s="61"/>
    </row>
    <row r="182" spans="1:6" ht="24.75" customHeight="1">
      <c r="A182" s="15">
        <f t="shared" si="2"/>
        <v>173</v>
      </c>
      <c r="B182" s="13" t="s">
        <v>753</v>
      </c>
      <c r="C182" s="59" t="s">
        <v>200</v>
      </c>
      <c r="D182" s="60"/>
      <c r="E182" s="61">
        <v>141.69</v>
      </c>
      <c r="F182" s="61"/>
    </row>
    <row r="183" spans="1:6" ht="24.75" customHeight="1">
      <c r="A183" s="15">
        <f t="shared" si="2"/>
        <v>174</v>
      </c>
      <c r="B183" s="13" t="s">
        <v>753</v>
      </c>
      <c r="C183" s="59" t="s">
        <v>201</v>
      </c>
      <c r="D183" s="60"/>
      <c r="E183" s="61">
        <v>137.89</v>
      </c>
      <c r="F183" s="61"/>
    </row>
    <row r="184" spans="1:6" ht="24.75" customHeight="1">
      <c r="A184" s="15">
        <f t="shared" si="2"/>
        <v>175</v>
      </c>
      <c r="B184" s="13" t="s">
        <v>753</v>
      </c>
      <c r="C184" s="59" t="s">
        <v>202</v>
      </c>
      <c r="D184" s="60"/>
      <c r="E184" s="61">
        <v>231.81</v>
      </c>
      <c r="F184" s="61"/>
    </row>
    <row r="185" spans="1:6" ht="24.75" customHeight="1">
      <c r="A185" s="15">
        <f t="shared" si="2"/>
        <v>176</v>
      </c>
      <c r="B185" s="13" t="s">
        <v>753</v>
      </c>
      <c r="C185" s="59" t="s">
        <v>203</v>
      </c>
      <c r="D185" s="60"/>
      <c r="E185" s="61">
        <v>452.55</v>
      </c>
      <c r="F185" s="61"/>
    </row>
    <row r="186" spans="1:6" ht="24.75" customHeight="1">
      <c r="A186" s="15">
        <f t="shared" si="2"/>
        <v>177</v>
      </c>
      <c r="B186" s="13" t="s">
        <v>753</v>
      </c>
      <c r="C186" s="59" t="s">
        <v>204</v>
      </c>
      <c r="D186" s="60"/>
      <c r="E186" s="61">
        <v>177.01</v>
      </c>
      <c r="F186" s="61"/>
    </row>
    <row r="187" spans="1:6" ht="24.75" customHeight="1">
      <c r="A187" s="15">
        <f t="shared" si="2"/>
        <v>178</v>
      </c>
      <c r="B187" s="13" t="s">
        <v>753</v>
      </c>
      <c r="C187" s="59" t="s">
        <v>205</v>
      </c>
      <c r="D187" s="60"/>
      <c r="E187" s="61">
        <v>177.01</v>
      </c>
      <c r="F187" s="61"/>
    </row>
    <row r="188" spans="1:6" ht="24.75" customHeight="1">
      <c r="A188" s="15">
        <f t="shared" si="2"/>
        <v>179</v>
      </c>
      <c r="B188" s="13" t="s">
        <v>753</v>
      </c>
      <c r="C188" s="59" t="s">
        <v>206</v>
      </c>
      <c r="D188" s="60"/>
      <c r="E188" s="61">
        <v>177.01</v>
      </c>
      <c r="F188" s="61"/>
    </row>
    <row r="189" spans="1:6" ht="24.75" customHeight="1">
      <c r="A189" s="15">
        <f t="shared" si="2"/>
        <v>180</v>
      </c>
      <c r="B189" s="13" t="s">
        <v>753</v>
      </c>
      <c r="C189" s="59" t="s">
        <v>207</v>
      </c>
      <c r="D189" s="60"/>
      <c r="E189" s="61">
        <v>320.93</v>
      </c>
      <c r="F189" s="61"/>
    </row>
    <row r="190" spans="1:6" ht="24.75" customHeight="1">
      <c r="A190" s="15">
        <f t="shared" si="2"/>
        <v>181</v>
      </c>
      <c r="B190" s="13" t="s">
        <v>753</v>
      </c>
      <c r="C190" s="59" t="s">
        <v>208</v>
      </c>
      <c r="D190" s="60"/>
      <c r="E190" s="61">
        <v>118.32</v>
      </c>
      <c r="F190" s="61"/>
    </row>
    <row r="191" spans="1:6" ht="24.75" customHeight="1">
      <c r="A191" s="15">
        <f t="shared" si="2"/>
        <v>182</v>
      </c>
      <c r="B191" s="13" t="s">
        <v>753</v>
      </c>
      <c r="C191" s="59" t="s">
        <v>209</v>
      </c>
      <c r="D191" s="60"/>
      <c r="E191" s="61">
        <v>93.8</v>
      </c>
      <c r="F191" s="61"/>
    </row>
    <row r="192" spans="1:6" ht="24.75" customHeight="1">
      <c r="A192" s="15">
        <f t="shared" si="2"/>
        <v>183</v>
      </c>
      <c r="B192" s="13" t="s">
        <v>753</v>
      </c>
      <c r="C192" s="59" t="s">
        <v>210</v>
      </c>
      <c r="D192" s="60"/>
      <c r="E192" s="61">
        <v>157.45</v>
      </c>
      <c r="F192" s="61"/>
    </row>
    <row r="193" spans="1:6" ht="24.75" customHeight="1">
      <c r="A193" s="15">
        <f t="shared" si="2"/>
        <v>184</v>
      </c>
      <c r="B193" s="13" t="s">
        <v>753</v>
      </c>
      <c r="C193" s="59" t="s">
        <v>211</v>
      </c>
      <c r="D193" s="60"/>
      <c r="E193" s="61">
        <v>503.86</v>
      </c>
      <c r="F193" s="61"/>
    </row>
    <row r="194" spans="1:6" ht="24.75" customHeight="1">
      <c r="A194" s="15">
        <f t="shared" si="2"/>
        <v>185</v>
      </c>
      <c r="B194" s="13" t="s">
        <v>753</v>
      </c>
      <c r="C194" s="59" t="s">
        <v>212</v>
      </c>
      <c r="D194" s="60"/>
      <c r="E194" s="61">
        <v>48.9</v>
      </c>
      <c r="F194" s="61"/>
    </row>
    <row r="195" spans="1:6" ht="24.75" customHeight="1">
      <c r="A195" s="15">
        <f t="shared" si="2"/>
        <v>186</v>
      </c>
      <c r="B195" s="13" t="s">
        <v>753</v>
      </c>
      <c r="C195" s="59" t="s">
        <v>213</v>
      </c>
      <c r="D195" s="60"/>
      <c r="E195" s="61">
        <v>485.66</v>
      </c>
      <c r="F195" s="61"/>
    </row>
    <row r="196" spans="1:6" ht="24.75" customHeight="1">
      <c r="A196" s="15">
        <f t="shared" si="2"/>
        <v>187</v>
      </c>
      <c r="B196" s="13" t="s">
        <v>753</v>
      </c>
      <c r="C196" s="59" t="s">
        <v>214</v>
      </c>
      <c r="D196" s="60"/>
      <c r="E196" s="61">
        <v>167.23</v>
      </c>
      <c r="F196" s="61"/>
    </row>
    <row r="197" spans="1:6" ht="24.75" customHeight="1">
      <c r="A197" s="15">
        <f t="shared" si="2"/>
        <v>188</v>
      </c>
      <c r="B197" s="13" t="s">
        <v>753</v>
      </c>
      <c r="C197" s="59" t="s">
        <v>215</v>
      </c>
      <c r="D197" s="60"/>
      <c r="E197" s="61">
        <v>220.3</v>
      </c>
      <c r="F197" s="61"/>
    </row>
    <row r="198" spans="1:6" ht="24.75" customHeight="1">
      <c r="A198" s="15">
        <f t="shared" si="2"/>
        <v>189</v>
      </c>
      <c r="B198" s="13" t="s">
        <v>753</v>
      </c>
      <c r="C198" s="59" t="s">
        <v>216</v>
      </c>
      <c r="D198" s="60"/>
      <c r="E198" s="61">
        <v>193.08</v>
      </c>
      <c r="F198" s="61"/>
    </row>
    <row r="199" spans="1:6" ht="24.75" customHeight="1">
      <c r="A199" s="15">
        <f t="shared" si="2"/>
        <v>190</v>
      </c>
      <c r="B199" s="13" t="s">
        <v>753</v>
      </c>
      <c r="C199" s="59" t="s">
        <v>217</v>
      </c>
      <c r="D199" s="60"/>
      <c r="E199" s="61">
        <v>137.89</v>
      </c>
      <c r="F199" s="61"/>
    </row>
    <row r="200" spans="1:6" ht="24.75" customHeight="1">
      <c r="A200" s="15">
        <f t="shared" si="2"/>
        <v>191</v>
      </c>
      <c r="B200" s="13" t="s">
        <v>753</v>
      </c>
      <c r="C200" s="59" t="s">
        <v>218</v>
      </c>
      <c r="D200" s="60"/>
      <c r="E200" s="61">
        <v>220.29</v>
      </c>
      <c r="F200" s="61"/>
    </row>
    <row r="201" spans="1:6" ht="24.75" customHeight="1">
      <c r="A201" s="15">
        <f t="shared" si="2"/>
        <v>192</v>
      </c>
      <c r="B201" s="13" t="s">
        <v>753</v>
      </c>
      <c r="C201" s="59" t="s">
        <v>219</v>
      </c>
      <c r="D201" s="60"/>
      <c r="E201" s="61">
        <v>147.67</v>
      </c>
      <c r="F201" s="61"/>
    </row>
    <row r="202" spans="1:6" ht="24.75" customHeight="1">
      <c r="A202" s="15">
        <f t="shared" si="2"/>
        <v>193</v>
      </c>
      <c r="B202" s="13" t="s">
        <v>753</v>
      </c>
      <c r="C202" s="59" t="s">
        <v>220</v>
      </c>
      <c r="D202" s="60"/>
      <c r="E202" s="61">
        <v>137.89</v>
      </c>
      <c r="F202" s="61"/>
    </row>
    <row r="203" spans="1:6" ht="24.75" customHeight="1">
      <c r="A203" s="15">
        <f t="shared" si="2"/>
        <v>194</v>
      </c>
      <c r="B203" s="13" t="s">
        <v>753</v>
      </c>
      <c r="C203" s="59" t="s">
        <v>221</v>
      </c>
      <c r="D203" s="60"/>
      <c r="E203" s="61">
        <v>180.99</v>
      </c>
      <c r="F203" s="61"/>
    </row>
    <row r="204" spans="1:6" ht="24.75" customHeight="1">
      <c r="A204" s="15">
        <f aca="true" t="shared" si="3" ref="A204:A267">1+A203</f>
        <v>195</v>
      </c>
      <c r="B204" s="13" t="s">
        <v>753</v>
      </c>
      <c r="C204" s="59" t="s">
        <v>222</v>
      </c>
      <c r="D204" s="60"/>
      <c r="E204" s="61">
        <v>167.23</v>
      </c>
      <c r="F204" s="61"/>
    </row>
    <row r="205" spans="1:6" ht="24.75" customHeight="1">
      <c r="A205" s="15">
        <f t="shared" si="3"/>
        <v>196</v>
      </c>
      <c r="B205" s="13" t="s">
        <v>753</v>
      </c>
      <c r="C205" s="59" t="s">
        <v>223</v>
      </c>
      <c r="D205" s="60"/>
      <c r="E205" s="61">
        <v>257.51</v>
      </c>
      <c r="F205" s="61"/>
    </row>
    <row r="206" spans="1:6" ht="24.75" customHeight="1">
      <c r="A206" s="15">
        <f t="shared" si="3"/>
        <v>197</v>
      </c>
      <c r="B206" s="13" t="s">
        <v>753</v>
      </c>
      <c r="C206" s="59" t="s">
        <v>224</v>
      </c>
      <c r="D206" s="60"/>
      <c r="E206" s="61">
        <v>167.23</v>
      </c>
      <c r="F206" s="61"/>
    </row>
    <row r="207" spans="1:6" ht="24.75" customHeight="1">
      <c r="A207" s="15">
        <f t="shared" si="3"/>
        <v>198</v>
      </c>
      <c r="B207" s="13" t="s">
        <v>753</v>
      </c>
      <c r="C207" s="59" t="s">
        <v>225</v>
      </c>
      <c r="D207" s="60"/>
      <c r="E207" s="61">
        <v>167.39</v>
      </c>
      <c r="F207" s="61"/>
    </row>
    <row r="208" spans="1:6" ht="24.75" customHeight="1">
      <c r="A208" s="15">
        <f t="shared" si="3"/>
        <v>199</v>
      </c>
      <c r="B208" s="13" t="s">
        <v>753</v>
      </c>
      <c r="C208" s="59" t="s">
        <v>226</v>
      </c>
      <c r="D208" s="60"/>
      <c r="E208" s="61">
        <v>137.89</v>
      </c>
      <c r="F208" s="61"/>
    </row>
    <row r="209" spans="1:6" ht="24.75" customHeight="1">
      <c r="A209" s="15">
        <f t="shared" si="3"/>
        <v>200</v>
      </c>
      <c r="B209" s="13" t="s">
        <v>753</v>
      </c>
      <c r="C209" s="59" t="s">
        <v>227</v>
      </c>
      <c r="D209" s="60"/>
      <c r="E209" s="61">
        <v>175.96</v>
      </c>
      <c r="F209" s="61"/>
    </row>
    <row r="210" spans="1:6" ht="24.75" customHeight="1">
      <c r="A210" s="15">
        <f t="shared" si="3"/>
        <v>201</v>
      </c>
      <c r="B210" s="13" t="s">
        <v>753</v>
      </c>
      <c r="C210" s="59" t="s">
        <v>228</v>
      </c>
      <c r="D210" s="60"/>
      <c r="E210" s="61">
        <v>147.67</v>
      </c>
      <c r="F210" s="61"/>
    </row>
    <row r="211" spans="1:6" ht="24.75" customHeight="1">
      <c r="A211" s="15">
        <f t="shared" si="3"/>
        <v>202</v>
      </c>
      <c r="B211" s="13" t="s">
        <v>753</v>
      </c>
      <c r="C211" s="59" t="s">
        <v>229</v>
      </c>
      <c r="D211" s="60"/>
      <c r="E211" s="61">
        <v>167.23</v>
      </c>
      <c r="F211" s="61"/>
    </row>
    <row r="212" spans="1:6" ht="24.75" customHeight="1">
      <c r="A212" s="15">
        <f t="shared" si="3"/>
        <v>203</v>
      </c>
      <c r="B212" s="13" t="s">
        <v>753</v>
      </c>
      <c r="C212" s="59" t="s">
        <v>230</v>
      </c>
      <c r="D212" s="60"/>
      <c r="E212" s="61">
        <v>186.02</v>
      </c>
      <c r="F212" s="61"/>
    </row>
    <row r="213" spans="1:6" ht="24.75" customHeight="1">
      <c r="A213" s="15">
        <f t="shared" si="3"/>
        <v>204</v>
      </c>
      <c r="B213" s="13" t="s">
        <v>753</v>
      </c>
      <c r="C213" s="59" t="s">
        <v>361</v>
      </c>
      <c r="D213" s="60"/>
      <c r="E213" s="61">
        <v>186.02</v>
      </c>
      <c r="F213" s="61"/>
    </row>
    <row r="214" spans="1:6" ht="24.75" customHeight="1">
      <c r="A214" s="15">
        <f t="shared" si="3"/>
        <v>205</v>
      </c>
      <c r="B214" s="13" t="s">
        <v>753</v>
      </c>
      <c r="C214" s="59" t="s">
        <v>362</v>
      </c>
      <c r="D214" s="60"/>
      <c r="E214" s="61">
        <v>137.89</v>
      </c>
      <c r="F214" s="61"/>
    </row>
    <row r="215" spans="1:6" ht="24.75" customHeight="1">
      <c r="A215" s="15">
        <f t="shared" si="3"/>
        <v>206</v>
      </c>
      <c r="B215" s="13" t="s">
        <v>753</v>
      </c>
      <c r="C215" s="59" t="s">
        <v>363</v>
      </c>
      <c r="D215" s="60"/>
      <c r="E215" s="61">
        <v>137.89</v>
      </c>
      <c r="F215" s="61"/>
    </row>
    <row r="216" spans="1:6" ht="24.75" customHeight="1">
      <c r="A216" s="15">
        <f t="shared" si="3"/>
        <v>207</v>
      </c>
      <c r="B216" s="13" t="s">
        <v>753</v>
      </c>
      <c r="C216" s="59" t="s">
        <v>364</v>
      </c>
      <c r="D216" s="60"/>
      <c r="E216" s="61">
        <v>186.02</v>
      </c>
      <c r="F216" s="61"/>
    </row>
    <row r="217" spans="1:6" ht="24.75" customHeight="1">
      <c r="A217" s="15">
        <f t="shared" si="3"/>
        <v>208</v>
      </c>
      <c r="B217" s="13" t="s">
        <v>753</v>
      </c>
      <c r="C217" s="59" t="s">
        <v>365</v>
      </c>
      <c r="D217" s="60"/>
      <c r="E217" s="61">
        <v>137.89</v>
      </c>
      <c r="F217" s="61"/>
    </row>
    <row r="218" spans="1:6" ht="24.75" customHeight="1">
      <c r="A218" s="15">
        <f t="shared" si="3"/>
        <v>209</v>
      </c>
      <c r="B218" s="13" t="s">
        <v>753</v>
      </c>
      <c r="C218" s="59" t="s">
        <v>366</v>
      </c>
      <c r="D218" s="60"/>
      <c r="E218" s="61">
        <v>186.02</v>
      </c>
      <c r="F218" s="61"/>
    </row>
    <row r="219" spans="1:6" ht="24.75" customHeight="1">
      <c r="A219" s="15">
        <f t="shared" si="3"/>
        <v>210</v>
      </c>
      <c r="B219" s="13" t="s">
        <v>753</v>
      </c>
      <c r="C219" s="59" t="s">
        <v>367</v>
      </c>
      <c r="D219" s="60"/>
      <c r="E219" s="61">
        <v>126.34</v>
      </c>
      <c r="F219" s="61"/>
    </row>
    <row r="220" spans="1:6" ht="24.75" customHeight="1">
      <c r="A220" s="15">
        <f t="shared" si="3"/>
        <v>211</v>
      </c>
      <c r="B220" s="13" t="s">
        <v>753</v>
      </c>
      <c r="C220" s="59" t="s">
        <v>368</v>
      </c>
      <c r="D220" s="60"/>
      <c r="E220" s="61">
        <v>118.32</v>
      </c>
      <c r="F220" s="61"/>
    </row>
    <row r="221" spans="1:6" ht="24.75" customHeight="1">
      <c r="A221" s="15">
        <f t="shared" si="3"/>
        <v>212</v>
      </c>
      <c r="B221" s="13" t="s">
        <v>753</v>
      </c>
      <c r="C221" s="59" t="s">
        <v>369</v>
      </c>
      <c r="D221" s="60"/>
      <c r="E221" s="61">
        <v>93.8</v>
      </c>
      <c r="F221" s="61"/>
    </row>
    <row r="222" spans="1:6" ht="24.75" customHeight="1">
      <c r="A222" s="15">
        <f t="shared" si="3"/>
        <v>213</v>
      </c>
      <c r="B222" s="13" t="s">
        <v>753</v>
      </c>
      <c r="C222" s="59" t="s">
        <v>370</v>
      </c>
      <c r="D222" s="60"/>
      <c r="E222" s="61">
        <v>466.05</v>
      </c>
      <c r="F222" s="61"/>
    </row>
    <row r="223" spans="1:6" ht="24.75" customHeight="1">
      <c r="A223" s="15">
        <f t="shared" si="3"/>
        <v>214</v>
      </c>
      <c r="B223" s="13" t="s">
        <v>753</v>
      </c>
      <c r="C223" s="59" t="s">
        <v>371</v>
      </c>
      <c r="D223" s="60"/>
      <c r="E223" s="61">
        <v>128.1</v>
      </c>
      <c r="F223" s="61"/>
    </row>
    <row r="224" spans="1:6" ht="24.75" customHeight="1">
      <c r="A224" s="15">
        <f t="shared" si="3"/>
        <v>215</v>
      </c>
      <c r="B224" s="13" t="s">
        <v>753</v>
      </c>
      <c r="C224" s="59" t="s">
        <v>372</v>
      </c>
      <c r="D224" s="60"/>
      <c r="E224" s="61">
        <v>158.82</v>
      </c>
      <c r="F224" s="61"/>
    </row>
    <row r="225" spans="1:6" ht="24.75" customHeight="1">
      <c r="A225" s="15">
        <f t="shared" si="3"/>
        <v>216</v>
      </c>
      <c r="B225" s="13" t="s">
        <v>753</v>
      </c>
      <c r="C225" s="59" t="s">
        <v>373</v>
      </c>
      <c r="D225" s="60"/>
      <c r="E225" s="61">
        <v>61.07</v>
      </c>
      <c r="F225" s="61"/>
    </row>
    <row r="226" spans="1:6" ht="24.75" customHeight="1">
      <c r="A226" s="15">
        <f t="shared" si="3"/>
        <v>217</v>
      </c>
      <c r="B226" s="13" t="s">
        <v>753</v>
      </c>
      <c r="C226" s="59" t="s">
        <v>374</v>
      </c>
      <c r="D226" s="60"/>
      <c r="E226" s="61">
        <v>96.29</v>
      </c>
      <c r="F226" s="61"/>
    </row>
    <row r="227" spans="1:6" ht="24.75" customHeight="1">
      <c r="A227" s="15">
        <f t="shared" si="3"/>
        <v>218</v>
      </c>
      <c r="B227" s="13" t="s">
        <v>753</v>
      </c>
      <c r="C227" s="59" t="s">
        <v>375</v>
      </c>
      <c r="D227" s="60"/>
      <c r="E227" s="61">
        <v>255.26</v>
      </c>
      <c r="F227" s="61"/>
    </row>
    <row r="228" spans="1:6" ht="24.75" customHeight="1">
      <c r="A228" s="15">
        <f t="shared" si="3"/>
        <v>219</v>
      </c>
      <c r="B228" s="13" t="s">
        <v>753</v>
      </c>
      <c r="C228" s="59" t="s">
        <v>376</v>
      </c>
      <c r="D228" s="60"/>
      <c r="E228" s="61">
        <v>147.67</v>
      </c>
      <c r="F228" s="61"/>
    </row>
    <row r="229" spans="1:6" ht="24.75" customHeight="1">
      <c r="A229" s="15">
        <f t="shared" si="3"/>
        <v>220</v>
      </c>
      <c r="B229" s="13" t="s">
        <v>753</v>
      </c>
      <c r="C229" s="59" t="s">
        <v>377</v>
      </c>
      <c r="D229" s="60"/>
      <c r="E229" s="61">
        <v>259.59</v>
      </c>
      <c r="F229" s="61"/>
    </row>
    <row r="230" spans="1:6" ht="24.75" customHeight="1">
      <c r="A230" s="15">
        <f t="shared" si="3"/>
        <v>221</v>
      </c>
      <c r="B230" s="13" t="s">
        <v>753</v>
      </c>
      <c r="C230" s="59" t="s">
        <v>378</v>
      </c>
      <c r="D230" s="60"/>
      <c r="E230" s="61">
        <v>128.1</v>
      </c>
      <c r="F230" s="61"/>
    </row>
    <row r="231" spans="1:6" ht="24.75" customHeight="1">
      <c r="A231" s="15">
        <f t="shared" si="3"/>
        <v>222</v>
      </c>
      <c r="B231" s="13" t="s">
        <v>753</v>
      </c>
      <c r="C231" s="59" t="s">
        <v>379</v>
      </c>
      <c r="D231" s="60"/>
      <c r="E231" s="61">
        <v>206.69</v>
      </c>
      <c r="F231" s="61"/>
    </row>
    <row r="232" spans="1:6" ht="24.75" customHeight="1">
      <c r="A232" s="15">
        <f t="shared" si="3"/>
        <v>223</v>
      </c>
      <c r="B232" s="13" t="s">
        <v>753</v>
      </c>
      <c r="C232" s="59" t="s">
        <v>380</v>
      </c>
      <c r="D232" s="60"/>
      <c r="E232" s="61">
        <v>147.67</v>
      </c>
      <c r="F232" s="61"/>
    </row>
    <row r="233" spans="1:6" ht="24.75" customHeight="1">
      <c r="A233" s="15">
        <f t="shared" si="3"/>
        <v>224</v>
      </c>
      <c r="B233" s="13" t="s">
        <v>753</v>
      </c>
      <c r="C233" s="59" t="s">
        <v>381</v>
      </c>
      <c r="D233" s="60"/>
      <c r="E233" s="61">
        <v>211.73</v>
      </c>
      <c r="F233" s="61"/>
    </row>
    <row r="234" spans="1:6" ht="24.75" customHeight="1">
      <c r="A234" s="15">
        <f t="shared" si="3"/>
        <v>225</v>
      </c>
      <c r="B234" s="13" t="s">
        <v>753</v>
      </c>
      <c r="C234" s="59" t="s">
        <v>382</v>
      </c>
      <c r="D234" s="60"/>
      <c r="E234" s="61">
        <v>137.89</v>
      </c>
      <c r="F234" s="61"/>
    </row>
    <row r="235" spans="1:6" ht="24.75" customHeight="1">
      <c r="A235" s="15">
        <f t="shared" si="3"/>
        <v>226</v>
      </c>
      <c r="B235" s="13" t="s">
        <v>753</v>
      </c>
      <c r="C235" s="59" t="s">
        <v>383</v>
      </c>
      <c r="D235" s="60"/>
      <c r="E235" s="61">
        <v>168.88</v>
      </c>
      <c r="F235" s="61"/>
    </row>
    <row r="236" spans="1:6" ht="24.75" customHeight="1">
      <c r="A236" s="15">
        <f t="shared" si="3"/>
        <v>227</v>
      </c>
      <c r="B236" s="13" t="s">
        <v>753</v>
      </c>
      <c r="C236" s="59" t="s">
        <v>384</v>
      </c>
      <c r="D236" s="60"/>
      <c r="E236" s="61">
        <v>167.23</v>
      </c>
      <c r="F236" s="61"/>
    </row>
    <row r="237" spans="1:6" ht="24.75" customHeight="1">
      <c r="A237" s="15">
        <f t="shared" si="3"/>
        <v>228</v>
      </c>
      <c r="B237" s="13" t="s">
        <v>753</v>
      </c>
      <c r="C237" s="59" t="s">
        <v>385</v>
      </c>
      <c r="D237" s="60"/>
      <c r="E237" s="61">
        <v>590.66</v>
      </c>
      <c r="F237" s="61"/>
    </row>
    <row r="238" spans="1:6" ht="24.75" customHeight="1">
      <c r="A238" s="15">
        <f t="shared" si="3"/>
        <v>229</v>
      </c>
      <c r="B238" s="13" t="s">
        <v>753</v>
      </c>
      <c r="C238" s="59" t="s">
        <v>386</v>
      </c>
      <c r="D238" s="60"/>
      <c r="E238" s="61">
        <v>1140.25</v>
      </c>
      <c r="F238" s="61"/>
    </row>
    <row r="239" spans="1:6" ht="24.75" customHeight="1">
      <c r="A239" s="15">
        <f t="shared" si="3"/>
        <v>230</v>
      </c>
      <c r="B239" s="13" t="s">
        <v>753</v>
      </c>
      <c r="C239" s="59" t="s">
        <v>387</v>
      </c>
      <c r="D239" s="60"/>
      <c r="E239" s="61">
        <v>334.76</v>
      </c>
      <c r="F239" s="61"/>
    </row>
    <row r="240" spans="1:6" ht="24.75" customHeight="1">
      <c r="A240" s="15">
        <f t="shared" si="3"/>
        <v>231</v>
      </c>
      <c r="B240" s="13" t="s">
        <v>753</v>
      </c>
      <c r="C240" s="59" t="s">
        <v>388</v>
      </c>
      <c r="D240" s="60"/>
      <c r="E240" s="61">
        <v>285.56</v>
      </c>
      <c r="F240" s="61"/>
    </row>
    <row r="241" spans="1:6" ht="24.75" customHeight="1">
      <c r="A241" s="15">
        <f t="shared" si="3"/>
        <v>232</v>
      </c>
      <c r="B241" s="13" t="s">
        <v>753</v>
      </c>
      <c r="C241" s="59" t="s">
        <v>389</v>
      </c>
      <c r="D241" s="60"/>
      <c r="E241" s="61">
        <v>164.89</v>
      </c>
      <c r="F241" s="61"/>
    </row>
    <row r="242" spans="1:6" ht="24.75" customHeight="1">
      <c r="A242" s="15">
        <f t="shared" si="3"/>
        <v>233</v>
      </c>
      <c r="B242" s="13" t="s">
        <v>753</v>
      </c>
      <c r="C242" s="59" t="s">
        <v>389</v>
      </c>
      <c r="D242" s="60"/>
      <c r="E242" s="61">
        <v>2556.34</v>
      </c>
      <c r="F242" s="61"/>
    </row>
    <row r="243" spans="1:6" ht="24.75" customHeight="1">
      <c r="A243" s="15">
        <f t="shared" si="3"/>
        <v>234</v>
      </c>
      <c r="B243" s="13" t="s">
        <v>753</v>
      </c>
      <c r="C243" s="59" t="s">
        <v>390</v>
      </c>
      <c r="D243" s="60"/>
      <c r="E243" s="61">
        <v>27.43</v>
      </c>
      <c r="F243" s="61"/>
    </row>
    <row r="244" spans="1:6" ht="24.75" customHeight="1">
      <c r="A244" s="15">
        <f t="shared" si="3"/>
        <v>235</v>
      </c>
      <c r="B244" s="13" t="s">
        <v>753</v>
      </c>
      <c r="C244" s="59" t="s">
        <v>391</v>
      </c>
      <c r="D244" s="60"/>
      <c r="E244" s="61">
        <v>30.43</v>
      </c>
      <c r="F244" s="61"/>
    </row>
    <row r="245" spans="1:6" ht="24.75" customHeight="1">
      <c r="A245" s="15">
        <f t="shared" si="3"/>
        <v>236</v>
      </c>
      <c r="B245" s="13" t="s">
        <v>753</v>
      </c>
      <c r="C245" s="59" t="s">
        <v>392</v>
      </c>
      <c r="D245" s="60"/>
      <c r="E245" s="61">
        <v>8.18</v>
      </c>
      <c r="F245" s="61"/>
    </row>
    <row r="246" spans="1:6" ht="24.75" customHeight="1">
      <c r="A246" s="15">
        <f t="shared" si="3"/>
        <v>237</v>
      </c>
      <c r="B246" s="13" t="s">
        <v>753</v>
      </c>
      <c r="C246" s="59" t="s">
        <v>393</v>
      </c>
      <c r="D246" s="60"/>
      <c r="E246" s="61">
        <v>8.18</v>
      </c>
      <c r="F246" s="61"/>
    </row>
    <row r="247" spans="1:6" ht="24.75" customHeight="1">
      <c r="A247" s="15">
        <f t="shared" si="3"/>
        <v>238</v>
      </c>
      <c r="B247" s="13" t="s">
        <v>753</v>
      </c>
      <c r="C247" s="59" t="s">
        <v>394</v>
      </c>
      <c r="D247" s="60"/>
      <c r="E247" s="61">
        <v>41.7</v>
      </c>
      <c r="F247" s="61"/>
    </row>
    <row r="248" spans="1:6" ht="24.75" customHeight="1">
      <c r="A248" s="15">
        <f t="shared" si="3"/>
        <v>239</v>
      </c>
      <c r="B248" s="13" t="s">
        <v>753</v>
      </c>
      <c r="C248" s="59" t="s">
        <v>395</v>
      </c>
      <c r="D248" s="60"/>
      <c r="E248" s="61">
        <v>94.8</v>
      </c>
      <c r="F248" s="61"/>
    </row>
    <row r="249" spans="1:6" ht="24.75" customHeight="1">
      <c r="A249" s="15">
        <f t="shared" si="3"/>
        <v>240</v>
      </c>
      <c r="B249" s="13" t="s">
        <v>753</v>
      </c>
      <c r="C249" s="59" t="s">
        <v>396</v>
      </c>
      <c r="D249" s="60"/>
      <c r="E249" s="61">
        <v>6.69</v>
      </c>
      <c r="F249" s="61"/>
    </row>
    <row r="250" spans="1:6" ht="24.75" customHeight="1">
      <c r="A250" s="15">
        <f t="shared" si="3"/>
        <v>241</v>
      </c>
      <c r="B250" s="13" t="s">
        <v>753</v>
      </c>
      <c r="C250" s="59" t="s">
        <v>397</v>
      </c>
      <c r="D250" s="60"/>
      <c r="E250" s="61">
        <v>36.6</v>
      </c>
      <c r="F250" s="61"/>
    </row>
    <row r="251" spans="1:6" ht="37.5" customHeight="1">
      <c r="A251" s="15">
        <f t="shared" si="3"/>
        <v>242</v>
      </c>
      <c r="B251" s="13" t="s">
        <v>753</v>
      </c>
      <c r="C251" s="59" t="s">
        <v>398</v>
      </c>
      <c r="D251" s="60"/>
      <c r="E251" s="61">
        <v>5078</v>
      </c>
      <c r="F251" s="61"/>
    </row>
    <row r="252" spans="1:6" ht="24.75" customHeight="1">
      <c r="A252" s="15">
        <f t="shared" si="3"/>
        <v>243</v>
      </c>
      <c r="B252" s="13" t="s">
        <v>753</v>
      </c>
      <c r="C252" s="59" t="s">
        <v>399</v>
      </c>
      <c r="D252" s="60"/>
      <c r="E252" s="61">
        <v>19708.11</v>
      </c>
      <c r="F252" s="61"/>
    </row>
    <row r="253" spans="1:6" ht="24.75" customHeight="1">
      <c r="A253" s="15">
        <f t="shared" si="3"/>
        <v>244</v>
      </c>
      <c r="B253" s="13" t="s">
        <v>753</v>
      </c>
      <c r="C253" s="59" t="s">
        <v>400</v>
      </c>
      <c r="D253" s="60"/>
      <c r="E253" s="61">
        <v>80</v>
      </c>
      <c r="F253" s="61"/>
    </row>
    <row r="254" spans="1:6" ht="24.75" customHeight="1">
      <c r="A254" s="15">
        <f t="shared" si="3"/>
        <v>245</v>
      </c>
      <c r="B254" s="13" t="s">
        <v>753</v>
      </c>
      <c r="C254" s="59" t="s">
        <v>401</v>
      </c>
      <c r="D254" s="60"/>
      <c r="E254" s="61">
        <v>3337.66</v>
      </c>
      <c r="F254" s="61"/>
    </row>
    <row r="255" spans="1:6" ht="24.75" customHeight="1">
      <c r="A255" s="15">
        <f t="shared" si="3"/>
        <v>246</v>
      </c>
      <c r="B255" s="13" t="s">
        <v>753</v>
      </c>
      <c r="C255" s="59" t="s">
        <v>402</v>
      </c>
      <c r="D255" s="60"/>
      <c r="E255" s="61">
        <v>40</v>
      </c>
      <c r="F255" s="61"/>
    </row>
    <row r="256" spans="1:6" ht="24.75" customHeight="1">
      <c r="A256" s="15">
        <f t="shared" si="3"/>
        <v>247</v>
      </c>
      <c r="B256" s="13" t="s">
        <v>753</v>
      </c>
      <c r="C256" s="59" t="s">
        <v>403</v>
      </c>
      <c r="D256" s="60"/>
      <c r="E256" s="61">
        <v>97.72</v>
      </c>
      <c r="F256" s="61"/>
    </row>
    <row r="257" spans="1:6" ht="24.75" customHeight="1">
      <c r="A257" s="15">
        <f t="shared" si="3"/>
        <v>248</v>
      </c>
      <c r="B257" s="13" t="s">
        <v>753</v>
      </c>
      <c r="C257" s="59" t="s">
        <v>404</v>
      </c>
      <c r="D257" s="60"/>
      <c r="E257" s="61">
        <v>43.14</v>
      </c>
      <c r="F257" s="61"/>
    </row>
    <row r="258" spans="1:6" ht="24.75" customHeight="1">
      <c r="A258" s="15">
        <f t="shared" si="3"/>
        <v>249</v>
      </c>
      <c r="B258" s="13" t="s">
        <v>753</v>
      </c>
      <c r="C258" s="59" t="s">
        <v>405</v>
      </c>
      <c r="D258" s="60"/>
      <c r="E258" s="61">
        <v>157.45</v>
      </c>
      <c r="F258" s="61"/>
    </row>
    <row r="259" spans="1:6" ht="24.75" customHeight="1">
      <c r="A259" s="15">
        <f t="shared" si="3"/>
        <v>250</v>
      </c>
      <c r="B259" s="13" t="s">
        <v>753</v>
      </c>
      <c r="C259" s="59" t="s">
        <v>406</v>
      </c>
      <c r="D259" s="60"/>
      <c r="E259" s="61">
        <v>178.04</v>
      </c>
      <c r="F259" s="61"/>
    </row>
    <row r="260" spans="1:6" ht="24.75" customHeight="1">
      <c r="A260" s="15">
        <f t="shared" si="3"/>
        <v>251</v>
      </c>
      <c r="B260" s="13" t="s">
        <v>753</v>
      </c>
      <c r="C260" s="59" t="s">
        <v>407</v>
      </c>
      <c r="D260" s="60"/>
      <c r="E260" s="61">
        <v>126</v>
      </c>
      <c r="F260" s="61"/>
    </row>
    <row r="261" spans="1:6" ht="24.75" customHeight="1">
      <c r="A261" s="15">
        <f t="shared" si="3"/>
        <v>252</v>
      </c>
      <c r="B261" s="13" t="s">
        <v>753</v>
      </c>
      <c r="C261" s="59" t="s">
        <v>408</v>
      </c>
      <c r="D261" s="60"/>
      <c r="E261" s="61">
        <v>173</v>
      </c>
      <c r="F261" s="61"/>
    </row>
    <row r="262" spans="1:6" ht="24.75" customHeight="1">
      <c r="A262" s="15">
        <f t="shared" si="3"/>
        <v>253</v>
      </c>
      <c r="B262" s="13" t="s">
        <v>753</v>
      </c>
      <c r="C262" s="59" t="s">
        <v>409</v>
      </c>
      <c r="D262" s="60"/>
      <c r="E262" s="61">
        <v>389</v>
      </c>
      <c r="F262" s="61"/>
    </row>
    <row r="263" spans="1:6" ht="24.75" customHeight="1">
      <c r="A263" s="15">
        <f t="shared" si="3"/>
        <v>254</v>
      </c>
      <c r="B263" s="13" t="s">
        <v>753</v>
      </c>
      <c r="C263" s="59" t="s">
        <v>410</v>
      </c>
      <c r="D263" s="60"/>
      <c r="E263" s="61">
        <v>107.98</v>
      </c>
      <c r="F263" s="61"/>
    </row>
    <row r="264" spans="1:6" ht="24.75" customHeight="1">
      <c r="A264" s="15">
        <f t="shared" si="3"/>
        <v>255</v>
      </c>
      <c r="B264" s="13" t="s">
        <v>753</v>
      </c>
      <c r="C264" s="59" t="s">
        <v>411</v>
      </c>
      <c r="D264" s="60"/>
      <c r="E264" s="61">
        <v>137.89</v>
      </c>
      <c r="F264" s="61"/>
    </row>
    <row r="265" spans="1:6" ht="24.75" customHeight="1">
      <c r="A265" s="15">
        <f t="shared" si="3"/>
        <v>256</v>
      </c>
      <c r="B265" s="13" t="s">
        <v>753</v>
      </c>
      <c r="C265" s="59" t="s">
        <v>412</v>
      </c>
      <c r="D265" s="60"/>
      <c r="E265" s="61">
        <v>271.7</v>
      </c>
      <c r="F265" s="61"/>
    </row>
    <row r="266" spans="1:6" ht="24.75" customHeight="1">
      <c r="A266" s="15">
        <f t="shared" si="3"/>
        <v>257</v>
      </c>
      <c r="B266" s="13" t="s">
        <v>753</v>
      </c>
      <c r="C266" s="59" t="s">
        <v>413</v>
      </c>
      <c r="D266" s="60"/>
      <c r="E266" s="61">
        <v>62.91</v>
      </c>
      <c r="F266" s="61"/>
    </row>
    <row r="267" spans="1:6" ht="24.75" customHeight="1">
      <c r="A267" s="15">
        <f t="shared" si="3"/>
        <v>258</v>
      </c>
      <c r="B267" s="13" t="s">
        <v>753</v>
      </c>
      <c r="C267" s="59" t="s">
        <v>414</v>
      </c>
      <c r="D267" s="60"/>
      <c r="E267" s="61">
        <v>250.75</v>
      </c>
      <c r="F267" s="61"/>
    </row>
    <row r="268" spans="1:6" ht="24.75" customHeight="1">
      <c r="A268" s="15">
        <f aca="true" t="shared" si="4" ref="A268:A331">1+A267</f>
        <v>259</v>
      </c>
      <c r="B268" s="13" t="s">
        <v>753</v>
      </c>
      <c r="C268" s="59" t="s">
        <v>415</v>
      </c>
      <c r="D268" s="60"/>
      <c r="E268" s="61">
        <v>145.76</v>
      </c>
      <c r="F268" s="61"/>
    </row>
    <row r="269" spans="1:6" ht="24.75" customHeight="1">
      <c r="A269" s="15">
        <f t="shared" si="4"/>
        <v>260</v>
      </c>
      <c r="B269" s="13" t="s">
        <v>753</v>
      </c>
      <c r="C269" s="59" t="s">
        <v>416</v>
      </c>
      <c r="D269" s="60"/>
      <c r="E269" s="61">
        <v>24.4</v>
      </c>
      <c r="F269" s="61"/>
    </row>
    <row r="270" spans="1:6" ht="24.75" customHeight="1">
      <c r="A270" s="15">
        <f t="shared" si="4"/>
        <v>261</v>
      </c>
      <c r="B270" s="13" t="s">
        <v>753</v>
      </c>
      <c r="C270" s="59" t="s">
        <v>417</v>
      </c>
      <c r="D270" s="60"/>
      <c r="E270" s="61">
        <v>153.24</v>
      </c>
      <c r="F270" s="61"/>
    </row>
    <row r="271" spans="1:6" ht="24.75" customHeight="1">
      <c r="A271" s="15">
        <f t="shared" si="4"/>
        <v>262</v>
      </c>
      <c r="B271" s="13" t="s">
        <v>753</v>
      </c>
      <c r="C271" s="59" t="s">
        <v>418</v>
      </c>
      <c r="D271" s="60"/>
      <c r="E271" s="61">
        <v>28.97</v>
      </c>
      <c r="F271" s="61"/>
    </row>
    <row r="272" spans="1:6" ht="24.75" customHeight="1">
      <c r="A272" s="15">
        <f t="shared" si="4"/>
        <v>263</v>
      </c>
      <c r="B272" s="13" t="s">
        <v>753</v>
      </c>
      <c r="C272" s="59" t="s">
        <v>419</v>
      </c>
      <c r="D272" s="60"/>
      <c r="E272" s="61">
        <v>382.5</v>
      </c>
      <c r="F272" s="61"/>
    </row>
    <row r="273" spans="1:6" ht="24.75" customHeight="1">
      <c r="A273" s="15">
        <f t="shared" si="4"/>
        <v>264</v>
      </c>
      <c r="B273" s="13" t="s">
        <v>753</v>
      </c>
      <c r="C273" s="59" t="s">
        <v>367</v>
      </c>
      <c r="D273" s="60"/>
      <c r="E273" s="61">
        <v>1958.8</v>
      </c>
      <c r="F273" s="61"/>
    </row>
    <row r="274" spans="1:6" ht="24.75" customHeight="1">
      <c r="A274" s="15">
        <f t="shared" si="4"/>
        <v>265</v>
      </c>
      <c r="B274" s="13" t="s">
        <v>753</v>
      </c>
      <c r="C274" s="59" t="s">
        <v>420</v>
      </c>
      <c r="D274" s="60"/>
      <c r="E274" s="61">
        <v>78.4</v>
      </c>
      <c r="F274" s="61"/>
    </row>
    <row r="275" spans="1:6" ht="24.75" customHeight="1">
      <c r="A275" s="15">
        <f t="shared" si="4"/>
        <v>266</v>
      </c>
      <c r="B275" s="13" t="s">
        <v>753</v>
      </c>
      <c r="C275" s="59" t="s">
        <v>421</v>
      </c>
      <c r="D275" s="60"/>
      <c r="E275" s="61">
        <v>100</v>
      </c>
      <c r="F275" s="61"/>
    </row>
    <row r="276" spans="1:6" ht="24.75" customHeight="1">
      <c r="A276" s="15">
        <f t="shared" si="4"/>
        <v>267</v>
      </c>
      <c r="B276" s="13" t="s">
        <v>422</v>
      </c>
      <c r="C276" s="59" t="s">
        <v>423</v>
      </c>
      <c r="D276" s="60"/>
      <c r="E276" s="61">
        <v>6569.37</v>
      </c>
      <c r="F276" s="61"/>
    </row>
    <row r="277" spans="1:6" ht="24.75" customHeight="1">
      <c r="A277" s="15">
        <f t="shared" si="4"/>
        <v>268</v>
      </c>
      <c r="B277" s="13" t="s">
        <v>422</v>
      </c>
      <c r="C277" s="59" t="s">
        <v>424</v>
      </c>
      <c r="D277" s="60"/>
      <c r="E277" s="61">
        <v>6569.37</v>
      </c>
      <c r="F277" s="61"/>
    </row>
    <row r="278" spans="1:6" ht="24.75" customHeight="1">
      <c r="A278" s="15">
        <f t="shared" si="4"/>
        <v>269</v>
      </c>
      <c r="B278" s="13" t="s">
        <v>422</v>
      </c>
      <c r="C278" s="59" t="s">
        <v>425</v>
      </c>
      <c r="D278" s="60"/>
      <c r="E278" s="61">
        <v>6569.37</v>
      </c>
      <c r="F278" s="61"/>
    </row>
    <row r="279" spans="1:6" ht="24.75" customHeight="1">
      <c r="A279" s="15">
        <f t="shared" si="4"/>
        <v>270</v>
      </c>
      <c r="B279" s="13" t="s">
        <v>422</v>
      </c>
      <c r="C279" s="59" t="s">
        <v>426</v>
      </c>
      <c r="D279" s="60"/>
      <c r="E279" s="61">
        <v>6569.37</v>
      </c>
      <c r="F279" s="61"/>
    </row>
    <row r="280" spans="1:6" ht="24.75" customHeight="1">
      <c r="A280" s="15">
        <f t="shared" si="4"/>
        <v>271</v>
      </c>
      <c r="B280" s="13" t="s">
        <v>422</v>
      </c>
      <c r="C280" s="59" t="s">
        <v>427</v>
      </c>
      <c r="D280" s="60"/>
      <c r="E280" s="61">
        <v>89.99</v>
      </c>
      <c r="F280" s="61"/>
    </row>
    <row r="281" spans="1:6" ht="24.75" customHeight="1">
      <c r="A281" s="15">
        <f t="shared" si="4"/>
        <v>272</v>
      </c>
      <c r="B281" s="13" t="s">
        <v>422</v>
      </c>
      <c r="C281" s="59" t="s">
        <v>428</v>
      </c>
      <c r="D281" s="60"/>
      <c r="E281" s="61">
        <v>6569.37</v>
      </c>
      <c r="F281" s="61"/>
    </row>
    <row r="282" spans="1:6" ht="24.75" customHeight="1">
      <c r="A282" s="15">
        <f t="shared" si="4"/>
        <v>273</v>
      </c>
      <c r="B282" s="13" t="s">
        <v>422</v>
      </c>
      <c r="C282" s="59" t="s">
        <v>429</v>
      </c>
      <c r="D282" s="60"/>
      <c r="E282" s="61">
        <v>1380.02</v>
      </c>
      <c r="F282" s="61"/>
    </row>
    <row r="283" spans="1:6" ht="24.75" customHeight="1">
      <c r="A283" s="15">
        <f t="shared" si="4"/>
        <v>274</v>
      </c>
      <c r="B283" s="13" t="s">
        <v>422</v>
      </c>
      <c r="C283" s="59" t="s">
        <v>430</v>
      </c>
      <c r="D283" s="60"/>
      <c r="E283" s="61">
        <v>3872.32</v>
      </c>
      <c r="F283" s="61"/>
    </row>
    <row r="284" spans="1:6" ht="24.75" customHeight="1">
      <c r="A284" s="15">
        <f t="shared" si="4"/>
        <v>275</v>
      </c>
      <c r="B284" s="13" t="s">
        <v>422</v>
      </c>
      <c r="C284" s="59" t="s">
        <v>431</v>
      </c>
      <c r="D284" s="60"/>
      <c r="E284" s="61">
        <v>138312.39</v>
      </c>
      <c r="F284" s="61"/>
    </row>
    <row r="285" spans="1:6" ht="24.75" customHeight="1">
      <c r="A285" s="15">
        <f t="shared" si="4"/>
        <v>276</v>
      </c>
      <c r="B285" s="13" t="s">
        <v>422</v>
      </c>
      <c r="C285" s="59" t="s">
        <v>432</v>
      </c>
      <c r="D285" s="60"/>
      <c r="E285" s="61">
        <v>2618.71</v>
      </c>
      <c r="F285" s="61"/>
    </row>
    <row r="286" spans="1:6" ht="24.75" customHeight="1">
      <c r="A286" s="15">
        <f t="shared" si="4"/>
        <v>277</v>
      </c>
      <c r="B286" s="13" t="s">
        <v>422</v>
      </c>
      <c r="C286" s="59" t="s">
        <v>433</v>
      </c>
      <c r="D286" s="60"/>
      <c r="E286" s="61">
        <v>238</v>
      </c>
      <c r="F286" s="61"/>
    </row>
    <row r="287" spans="1:6" ht="24.75" customHeight="1">
      <c r="A287" s="15">
        <f t="shared" si="4"/>
        <v>278</v>
      </c>
      <c r="B287" s="13" t="s">
        <v>422</v>
      </c>
      <c r="C287" s="59" t="s">
        <v>434</v>
      </c>
      <c r="D287" s="60"/>
      <c r="E287" s="61">
        <v>994.97</v>
      </c>
      <c r="F287" s="61"/>
    </row>
    <row r="288" spans="1:6" ht="24.75" customHeight="1">
      <c r="A288" s="15">
        <f t="shared" si="4"/>
        <v>279</v>
      </c>
      <c r="B288" s="13" t="s">
        <v>422</v>
      </c>
      <c r="C288" s="59" t="s">
        <v>435</v>
      </c>
      <c r="D288" s="60"/>
      <c r="E288" s="61">
        <v>238</v>
      </c>
      <c r="F288" s="61"/>
    </row>
    <row r="289" spans="1:6" ht="24.75" customHeight="1">
      <c r="A289" s="15">
        <f t="shared" si="4"/>
        <v>280</v>
      </c>
      <c r="B289" s="13" t="s">
        <v>422</v>
      </c>
      <c r="C289" s="59" t="s">
        <v>436</v>
      </c>
      <c r="D289" s="60"/>
      <c r="E289" s="61">
        <v>401.12</v>
      </c>
      <c r="F289" s="61"/>
    </row>
    <row r="290" spans="1:6" ht="24.75" customHeight="1">
      <c r="A290" s="15">
        <f t="shared" si="4"/>
        <v>281</v>
      </c>
      <c r="B290" s="13" t="s">
        <v>422</v>
      </c>
      <c r="C290" s="59" t="s">
        <v>437</v>
      </c>
      <c r="D290" s="60"/>
      <c r="E290" s="61">
        <v>844.05</v>
      </c>
      <c r="F290" s="61"/>
    </row>
    <row r="291" spans="1:6" ht="24.75" customHeight="1">
      <c r="A291" s="15">
        <f t="shared" si="4"/>
        <v>282</v>
      </c>
      <c r="B291" s="13" t="s">
        <v>422</v>
      </c>
      <c r="C291" s="59" t="s">
        <v>434</v>
      </c>
      <c r="D291" s="60"/>
      <c r="E291" s="61">
        <v>389.12</v>
      </c>
      <c r="F291" s="61"/>
    </row>
    <row r="292" spans="1:6" ht="24.75" customHeight="1">
      <c r="A292" s="15">
        <f t="shared" si="4"/>
        <v>283</v>
      </c>
      <c r="B292" s="13" t="s">
        <v>422</v>
      </c>
      <c r="C292" s="59" t="s">
        <v>433</v>
      </c>
      <c r="D292" s="60"/>
      <c r="E292" s="61">
        <v>2713.2</v>
      </c>
      <c r="F292" s="61"/>
    </row>
    <row r="293" spans="1:6" ht="24.75" customHeight="1">
      <c r="A293" s="15">
        <f t="shared" si="4"/>
        <v>284</v>
      </c>
      <c r="B293" s="13" t="s">
        <v>422</v>
      </c>
      <c r="C293" s="59" t="s">
        <v>978</v>
      </c>
      <c r="D293" s="60"/>
      <c r="E293" s="61">
        <v>1422.05</v>
      </c>
      <c r="F293" s="61"/>
    </row>
    <row r="294" spans="1:6" ht="24.75" customHeight="1">
      <c r="A294" s="15">
        <f t="shared" si="4"/>
        <v>285</v>
      </c>
      <c r="B294" s="13" t="s">
        <v>422</v>
      </c>
      <c r="C294" s="59" t="s">
        <v>979</v>
      </c>
      <c r="D294" s="60"/>
      <c r="E294" s="61">
        <v>1370.76</v>
      </c>
      <c r="F294" s="61"/>
    </row>
    <row r="295" spans="1:6" ht="24.75" customHeight="1">
      <c r="A295" s="15">
        <f t="shared" si="4"/>
        <v>286</v>
      </c>
      <c r="B295" s="13" t="s">
        <v>422</v>
      </c>
      <c r="C295" s="59" t="s">
        <v>980</v>
      </c>
      <c r="D295" s="60"/>
      <c r="E295" s="61">
        <v>141.19</v>
      </c>
      <c r="F295" s="61"/>
    </row>
    <row r="296" spans="1:6" ht="24.75" customHeight="1">
      <c r="A296" s="15">
        <f t="shared" si="4"/>
        <v>287</v>
      </c>
      <c r="B296" s="13" t="s">
        <v>422</v>
      </c>
      <c r="C296" s="59" t="s">
        <v>981</v>
      </c>
      <c r="D296" s="60"/>
      <c r="E296" s="61">
        <v>66</v>
      </c>
      <c r="F296" s="61"/>
    </row>
    <row r="297" spans="1:6" ht="24.75" customHeight="1">
      <c r="A297" s="15">
        <f t="shared" si="4"/>
        <v>288</v>
      </c>
      <c r="B297" s="13" t="s">
        <v>422</v>
      </c>
      <c r="C297" s="59" t="s">
        <v>982</v>
      </c>
      <c r="D297" s="60"/>
      <c r="E297" s="61">
        <v>526.12</v>
      </c>
      <c r="F297" s="61"/>
    </row>
    <row r="298" spans="1:6" ht="24.75" customHeight="1">
      <c r="A298" s="15">
        <f t="shared" si="4"/>
        <v>289</v>
      </c>
      <c r="B298" s="13" t="s">
        <v>422</v>
      </c>
      <c r="C298" s="59" t="s">
        <v>983</v>
      </c>
      <c r="D298" s="60"/>
      <c r="E298" s="61">
        <v>270.13</v>
      </c>
      <c r="F298" s="61"/>
    </row>
    <row r="299" spans="1:6" ht="24.75" customHeight="1">
      <c r="A299" s="15">
        <f t="shared" si="4"/>
        <v>290</v>
      </c>
      <c r="B299" s="13" t="s">
        <v>422</v>
      </c>
      <c r="C299" s="59" t="s">
        <v>984</v>
      </c>
      <c r="D299" s="60"/>
      <c r="E299" s="61">
        <v>214.2</v>
      </c>
      <c r="F299" s="61"/>
    </row>
    <row r="300" spans="1:6" ht="24.75" customHeight="1">
      <c r="A300" s="15">
        <f t="shared" si="4"/>
        <v>291</v>
      </c>
      <c r="B300" s="13" t="s">
        <v>422</v>
      </c>
      <c r="C300" s="59" t="s">
        <v>985</v>
      </c>
      <c r="D300" s="60"/>
      <c r="E300" s="61">
        <v>256</v>
      </c>
      <c r="F300" s="61"/>
    </row>
    <row r="301" spans="1:6" ht="24.75" customHeight="1">
      <c r="A301" s="15">
        <f t="shared" si="4"/>
        <v>292</v>
      </c>
      <c r="B301" s="13" t="s">
        <v>422</v>
      </c>
      <c r="C301" s="59" t="s">
        <v>986</v>
      </c>
      <c r="D301" s="60"/>
      <c r="E301" s="61">
        <v>6897</v>
      </c>
      <c r="F301" s="61"/>
    </row>
    <row r="302" spans="1:6" ht="24.75" customHeight="1">
      <c r="A302" s="15">
        <f t="shared" si="4"/>
        <v>293</v>
      </c>
      <c r="B302" s="13" t="s">
        <v>422</v>
      </c>
      <c r="C302" s="59" t="s">
        <v>987</v>
      </c>
      <c r="D302" s="60"/>
      <c r="E302" s="61">
        <v>120</v>
      </c>
      <c r="F302" s="61"/>
    </row>
    <row r="303" spans="1:6" ht="24.75" customHeight="1">
      <c r="A303" s="15">
        <f t="shared" si="4"/>
        <v>294</v>
      </c>
      <c r="B303" s="13" t="s">
        <v>422</v>
      </c>
      <c r="C303" s="59" t="s">
        <v>231</v>
      </c>
      <c r="D303" s="60"/>
      <c r="E303" s="61">
        <v>315.28</v>
      </c>
      <c r="F303" s="61"/>
    </row>
    <row r="304" spans="1:6" ht="24.75" customHeight="1">
      <c r="A304" s="15">
        <f t="shared" si="4"/>
        <v>295</v>
      </c>
      <c r="B304" s="13" t="s">
        <v>422</v>
      </c>
      <c r="C304" s="59" t="s">
        <v>232</v>
      </c>
      <c r="D304" s="60"/>
      <c r="E304" s="61">
        <v>48.61</v>
      </c>
      <c r="F304" s="61"/>
    </row>
    <row r="305" spans="1:6" ht="24.75" customHeight="1">
      <c r="A305" s="15">
        <f t="shared" si="4"/>
        <v>296</v>
      </c>
      <c r="B305" s="13" t="s">
        <v>422</v>
      </c>
      <c r="C305" s="59" t="s">
        <v>232</v>
      </c>
      <c r="D305" s="60"/>
      <c r="E305" s="61">
        <v>753.63</v>
      </c>
      <c r="F305" s="61"/>
    </row>
    <row r="306" spans="1:6" ht="24.75" customHeight="1">
      <c r="A306" s="15">
        <f t="shared" si="4"/>
        <v>297</v>
      </c>
      <c r="B306" s="13" t="s">
        <v>422</v>
      </c>
      <c r="C306" s="59" t="s">
        <v>233</v>
      </c>
      <c r="D306" s="60"/>
      <c r="E306" s="61">
        <v>48.88</v>
      </c>
      <c r="F306" s="61"/>
    </row>
    <row r="307" spans="1:6" ht="24.75" customHeight="1">
      <c r="A307" s="15">
        <f t="shared" si="4"/>
        <v>298</v>
      </c>
      <c r="B307" s="13" t="s">
        <v>422</v>
      </c>
      <c r="C307" s="59" t="s">
        <v>234</v>
      </c>
      <c r="D307" s="60"/>
      <c r="E307" s="61">
        <v>368.67</v>
      </c>
      <c r="F307" s="61"/>
    </row>
    <row r="308" spans="1:6" ht="24.75" customHeight="1">
      <c r="A308" s="15">
        <f t="shared" si="4"/>
        <v>299</v>
      </c>
      <c r="B308" s="13" t="s">
        <v>422</v>
      </c>
      <c r="C308" s="59" t="s">
        <v>235</v>
      </c>
      <c r="D308" s="60"/>
      <c r="E308" s="61">
        <v>12.42</v>
      </c>
      <c r="F308" s="61"/>
    </row>
    <row r="309" spans="1:6" ht="24.75" customHeight="1">
      <c r="A309" s="15">
        <f t="shared" si="4"/>
        <v>300</v>
      </c>
      <c r="B309" s="13" t="s">
        <v>422</v>
      </c>
      <c r="C309" s="59" t="s">
        <v>236</v>
      </c>
      <c r="D309" s="60"/>
      <c r="E309" s="61">
        <v>4.44</v>
      </c>
      <c r="F309" s="61"/>
    </row>
    <row r="310" spans="1:6" ht="24.75" customHeight="1">
      <c r="A310" s="15">
        <f t="shared" si="4"/>
        <v>301</v>
      </c>
      <c r="B310" s="13" t="s">
        <v>422</v>
      </c>
      <c r="C310" s="59" t="s">
        <v>237</v>
      </c>
      <c r="D310" s="60"/>
      <c r="E310" s="61">
        <v>7.84</v>
      </c>
      <c r="F310" s="61"/>
    </row>
    <row r="311" spans="1:6" ht="24.75" customHeight="1">
      <c r="A311" s="15">
        <f t="shared" si="4"/>
        <v>302</v>
      </c>
      <c r="B311" s="13" t="s">
        <v>422</v>
      </c>
      <c r="C311" s="59" t="s">
        <v>238</v>
      </c>
      <c r="D311" s="60"/>
      <c r="E311" s="61">
        <v>48.91</v>
      </c>
      <c r="F311" s="61"/>
    </row>
    <row r="312" spans="1:6" ht="24.75" customHeight="1">
      <c r="A312" s="15">
        <f t="shared" si="4"/>
        <v>303</v>
      </c>
      <c r="B312" s="13" t="s">
        <v>422</v>
      </c>
      <c r="C312" s="59" t="s">
        <v>239</v>
      </c>
      <c r="D312" s="60"/>
      <c r="E312" s="61">
        <v>9854.11</v>
      </c>
      <c r="F312" s="61"/>
    </row>
    <row r="313" spans="1:6" ht="24.75" customHeight="1">
      <c r="A313" s="15">
        <f t="shared" si="4"/>
        <v>304</v>
      </c>
      <c r="B313" s="13" t="s">
        <v>422</v>
      </c>
      <c r="C313" s="59" t="s">
        <v>240</v>
      </c>
      <c r="D313" s="60"/>
      <c r="E313" s="61">
        <v>19708.11</v>
      </c>
      <c r="F313" s="61"/>
    </row>
    <row r="314" spans="1:6" ht="24.75" customHeight="1">
      <c r="A314" s="15">
        <f t="shared" si="4"/>
        <v>305</v>
      </c>
      <c r="B314" s="13" t="s">
        <v>422</v>
      </c>
      <c r="C314" s="59" t="s">
        <v>241</v>
      </c>
      <c r="D314" s="60"/>
      <c r="E314" s="61">
        <v>333.5</v>
      </c>
      <c r="F314" s="61"/>
    </row>
    <row r="315" spans="1:6" ht="24.75" customHeight="1">
      <c r="A315" s="15">
        <f t="shared" si="4"/>
        <v>306</v>
      </c>
      <c r="B315" s="13" t="s">
        <v>422</v>
      </c>
      <c r="C315" s="59" t="s">
        <v>242</v>
      </c>
      <c r="D315" s="60"/>
      <c r="E315" s="61">
        <v>8.01</v>
      </c>
      <c r="F315" s="61"/>
    </row>
    <row r="316" spans="1:6" ht="24.75" customHeight="1">
      <c r="A316" s="15">
        <f t="shared" si="4"/>
        <v>307</v>
      </c>
      <c r="B316" s="13" t="s">
        <v>422</v>
      </c>
      <c r="C316" s="59" t="s">
        <v>243</v>
      </c>
      <c r="D316" s="60"/>
      <c r="E316" s="61">
        <v>9.7</v>
      </c>
      <c r="F316" s="61"/>
    </row>
    <row r="317" spans="1:6" ht="24.75" customHeight="1">
      <c r="A317" s="15">
        <f t="shared" si="4"/>
        <v>308</v>
      </c>
      <c r="B317" s="13" t="s">
        <v>422</v>
      </c>
      <c r="C317" s="59" t="s">
        <v>244</v>
      </c>
      <c r="D317" s="60"/>
      <c r="E317" s="61">
        <v>47.43</v>
      </c>
      <c r="F317" s="61"/>
    </row>
    <row r="318" spans="1:6" ht="24.75" customHeight="1">
      <c r="A318" s="15">
        <f t="shared" si="4"/>
        <v>309</v>
      </c>
      <c r="B318" s="13" t="s">
        <v>422</v>
      </c>
      <c r="C318" s="59" t="s">
        <v>241</v>
      </c>
      <c r="D318" s="60"/>
      <c r="E318" s="61">
        <v>135</v>
      </c>
      <c r="F318" s="61"/>
    </row>
    <row r="319" spans="1:6" ht="24.75" customHeight="1">
      <c r="A319" s="15">
        <f t="shared" si="4"/>
        <v>310</v>
      </c>
      <c r="B319" s="13" t="s">
        <v>422</v>
      </c>
      <c r="C319" s="59" t="s">
        <v>245</v>
      </c>
      <c r="D319" s="60"/>
      <c r="E319" s="61">
        <v>6569.37</v>
      </c>
      <c r="F319" s="61"/>
    </row>
    <row r="320" spans="1:6" ht="24.75" customHeight="1">
      <c r="A320" s="15">
        <f t="shared" si="4"/>
        <v>311</v>
      </c>
      <c r="B320" s="13" t="s">
        <v>422</v>
      </c>
      <c r="C320" s="59" t="s">
        <v>246</v>
      </c>
      <c r="D320" s="60"/>
      <c r="E320" s="61">
        <v>456.35</v>
      </c>
      <c r="F320" s="61"/>
    </row>
    <row r="321" spans="1:6" ht="24.75" customHeight="1">
      <c r="A321" s="15">
        <f t="shared" si="4"/>
        <v>312</v>
      </c>
      <c r="B321" s="13" t="s">
        <v>422</v>
      </c>
      <c r="C321" s="59" t="s">
        <v>246</v>
      </c>
      <c r="D321" s="60"/>
      <c r="E321" s="61">
        <v>7075.25</v>
      </c>
      <c r="F321" s="61"/>
    </row>
    <row r="322" spans="1:6" ht="24.75" customHeight="1">
      <c r="A322" s="15">
        <f t="shared" si="4"/>
        <v>313</v>
      </c>
      <c r="B322" s="13" t="s">
        <v>247</v>
      </c>
      <c r="C322" s="59" t="s">
        <v>248</v>
      </c>
      <c r="D322" s="60"/>
      <c r="E322" s="61">
        <v>220.63</v>
      </c>
      <c r="F322" s="61"/>
    </row>
    <row r="323" spans="1:6" ht="24.75" customHeight="1">
      <c r="A323" s="15">
        <f t="shared" si="4"/>
        <v>314</v>
      </c>
      <c r="B323" s="13" t="s">
        <v>249</v>
      </c>
      <c r="C323" s="59" t="s">
        <v>250</v>
      </c>
      <c r="D323" s="60"/>
      <c r="E323" s="61">
        <v>2300</v>
      </c>
      <c r="F323" s="61"/>
    </row>
    <row r="324" spans="1:6" ht="24.75" customHeight="1">
      <c r="A324" s="15">
        <f t="shared" si="4"/>
        <v>315</v>
      </c>
      <c r="B324" s="13" t="s">
        <v>249</v>
      </c>
      <c r="C324" s="59" t="s">
        <v>251</v>
      </c>
      <c r="D324" s="60"/>
      <c r="E324" s="61">
        <v>576.01</v>
      </c>
      <c r="F324" s="61"/>
    </row>
    <row r="325" spans="1:6" ht="24.75" customHeight="1">
      <c r="A325" s="15">
        <f t="shared" si="4"/>
        <v>316</v>
      </c>
      <c r="B325" s="13" t="s">
        <v>249</v>
      </c>
      <c r="C325" s="59" t="s">
        <v>252</v>
      </c>
      <c r="D325" s="60"/>
      <c r="E325" s="61">
        <v>794.97</v>
      </c>
      <c r="F325" s="61"/>
    </row>
    <row r="326" spans="1:6" ht="24.75" customHeight="1">
      <c r="A326" s="15">
        <f t="shared" si="4"/>
        <v>317</v>
      </c>
      <c r="B326" s="13" t="s">
        <v>249</v>
      </c>
      <c r="C326" s="59" t="s">
        <v>253</v>
      </c>
      <c r="D326" s="60"/>
      <c r="E326" s="61">
        <v>3375.17</v>
      </c>
      <c r="F326" s="61"/>
    </row>
    <row r="327" spans="1:6" ht="24.75" customHeight="1">
      <c r="A327" s="15">
        <f t="shared" si="4"/>
        <v>318</v>
      </c>
      <c r="B327" s="13" t="s">
        <v>249</v>
      </c>
      <c r="C327" s="59" t="s">
        <v>254</v>
      </c>
      <c r="D327" s="60"/>
      <c r="E327" s="61">
        <v>578.25</v>
      </c>
      <c r="F327" s="61"/>
    </row>
    <row r="328" spans="1:6" ht="24.75" customHeight="1">
      <c r="A328" s="15">
        <f t="shared" si="4"/>
        <v>319</v>
      </c>
      <c r="B328" s="13" t="s">
        <v>249</v>
      </c>
      <c r="C328" s="59" t="s">
        <v>255</v>
      </c>
      <c r="D328" s="60"/>
      <c r="E328" s="61">
        <v>2677.36</v>
      </c>
      <c r="F328" s="61"/>
    </row>
    <row r="329" spans="1:6" ht="24.75" customHeight="1">
      <c r="A329" s="15">
        <f t="shared" si="4"/>
        <v>320</v>
      </c>
      <c r="B329" s="13" t="s">
        <v>249</v>
      </c>
      <c r="C329" s="59" t="s">
        <v>256</v>
      </c>
      <c r="D329" s="60"/>
      <c r="E329" s="61">
        <v>2066.29</v>
      </c>
      <c r="F329" s="61"/>
    </row>
    <row r="330" spans="1:6" ht="24.75" customHeight="1">
      <c r="A330" s="15">
        <f t="shared" si="4"/>
        <v>321</v>
      </c>
      <c r="B330" s="13" t="s">
        <v>249</v>
      </c>
      <c r="C330" s="59" t="s">
        <v>257</v>
      </c>
      <c r="D330" s="60"/>
      <c r="E330" s="61">
        <v>1371.27</v>
      </c>
      <c r="F330" s="61"/>
    </row>
    <row r="331" spans="1:6" ht="24.75" customHeight="1">
      <c r="A331" s="15">
        <f t="shared" si="4"/>
        <v>322</v>
      </c>
      <c r="B331" s="13" t="s">
        <v>249</v>
      </c>
      <c r="C331" s="59" t="s">
        <v>258</v>
      </c>
      <c r="D331" s="60"/>
      <c r="E331" s="61">
        <v>123.02</v>
      </c>
      <c r="F331" s="61"/>
    </row>
    <row r="332" spans="1:6" ht="24.75" customHeight="1">
      <c r="A332" s="15">
        <f aca="true" t="shared" si="5" ref="A332:A395">1+A331</f>
        <v>323</v>
      </c>
      <c r="B332" s="13" t="s">
        <v>249</v>
      </c>
      <c r="C332" s="59" t="s">
        <v>259</v>
      </c>
      <c r="D332" s="60"/>
      <c r="E332" s="61">
        <v>258.55</v>
      </c>
      <c r="F332" s="61"/>
    </row>
    <row r="333" spans="1:6" ht="24.75" customHeight="1">
      <c r="A333" s="15">
        <f t="shared" si="5"/>
        <v>324</v>
      </c>
      <c r="B333" s="13" t="s">
        <v>249</v>
      </c>
      <c r="C333" s="59" t="s">
        <v>260</v>
      </c>
      <c r="D333" s="60"/>
      <c r="E333" s="61">
        <v>451.4</v>
      </c>
      <c r="F333" s="61"/>
    </row>
    <row r="334" spans="1:6" ht="24.75" customHeight="1">
      <c r="A334" s="15">
        <f t="shared" si="5"/>
        <v>325</v>
      </c>
      <c r="B334" s="13" t="s">
        <v>249</v>
      </c>
      <c r="C334" s="59" t="s">
        <v>261</v>
      </c>
      <c r="D334" s="60"/>
      <c r="E334" s="61">
        <v>872</v>
      </c>
      <c r="F334" s="61"/>
    </row>
    <row r="335" spans="1:6" ht="24.75" customHeight="1">
      <c r="A335" s="15">
        <f t="shared" si="5"/>
        <v>326</v>
      </c>
      <c r="B335" s="13" t="s">
        <v>249</v>
      </c>
      <c r="C335" s="59" t="s">
        <v>262</v>
      </c>
      <c r="D335" s="60"/>
      <c r="E335" s="61">
        <v>129.56</v>
      </c>
      <c r="F335" s="61"/>
    </row>
    <row r="336" spans="1:6" ht="24.75" customHeight="1">
      <c r="A336" s="15">
        <f t="shared" si="5"/>
        <v>327</v>
      </c>
      <c r="B336" s="13" t="s">
        <v>249</v>
      </c>
      <c r="C336" s="59" t="s">
        <v>263</v>
      </c>
      <c r="D336" s="60"/>
      <c r="E336" s="61">
        <v>117.77</v>
      </c>
      <c r="F336" s="61"/>
    </row>
    <row r="337" spans="1:6" ht="24.75" customHeight="1">
      <c r="A337" s="15">
        <f t="shared" si="5"/>
        <v>328</v>
      </c>
      <c r="B337" s="13" t="s">
        <v>249</v>
      </c>
      <c r="C337" s="59" t="s">
        <v>264</v>
      </c>
      <c r="D337" s="60"/>
      <c r="E337" s="61">
        <v>42.96</v>
      </c>
      <c r="F337" s="61"/>
    </row>
    <row r="338" spans="1:6" ht="24.75" customHeight="1">
      <c r="A338" s="15">
        <f t="shared" si="5"/>
        <v>329</v>
      </c>
      <c r="B338" s="13" t="s">
        <v>249</v>
      </c>
      <c r="C338" s="59" t="s">
        <v>265</v>
      </c>
      <c r="D338" s="60"/>
      <c r="E338" s="61">
        <v>288.41</v>
      </c>
      <c r="F338" s="61"/>
    </row>
    <row r="339" spans="1:6" ht="24.75" customHeight="1">
      <c r="A339" s="15">
        <f t="shared" si="5"/>
        <v>330</v>
      </c>
      <c r="B339" s="13" t="s">
        <v>249</v>
      </c>
      <c r="C339" s="59" t="s">
        <v>263</v>
      </c>
      <c r="D339" s="60"/>
      <c r="E339" s="61">
        <v>1825.96</v>
      </c>
      <c r="F339" s="61"/>
    </row>
    <row r="340" spans="1:6" ht="24.75" customHeight="1">
      <c r="A340" s="15">
        <f t="shared" si="5"/>
        <v>331</v>
      </c>
      <c r="B340" s="13" t="s">
        <v>249</v>
      </c>
      <c r="C340" s="59" t="s">
        <v>262</v>
      </c>
      <c r="D340" s="60"/>
      <c r="E340" s="61">
        <v>2008.55</v>
      </c>
      <c r="F340" s="61"/>
    </row>
    <row r="341" spans="1:6" ht="24.75" customHeight="1">
      <c r="A341" s="15">
        <f t="shared" si="5"/>
        <v>332</v>
      </c>
      <c r="B341" s="13" t="s">
        <v>249</v>
      </c>
      <c r="C341" s="59" t="s">
        <v>266</v>
      </c>
      <c r="D341" s="60"/>
      <c r="E341" s="61">
        <v>2856</v>
      </c>
      <c r="F341" s="61"/>
    </row>
    <row r="342" spans="1:6" ht="24.75" customHeight="1">
      <c r="A342" s="15">
        <f t="shared" si="5"/>
        <v>333</v>
      </c>
      <c r="B342" s="13" t="s">
        <v>249</v>
      </c>
      <c r="C342" s="59" t="s">
        <v>266</v>
      </c>
      <c r="D342" s="60"/>
      <c r="E342" s="61">
        <v>1071</v>
      </c>
      <c r="F342" s="61"/>
    </row>
    <row r="343" spans="1:6" ht="24.75" customHeight="1">
      <c r="A343" s="15">
        <f t="shared" si="5"/>
        <v>334</v>
      </c>
      <c r="B343" s="13" t="s">
        <v>249</v>
      </c>
      <c r="C343" s="59" t="s">
        <v>267</v>
      </c>
      <c r="D343" s="60"/>
      <c r="E343" s="61">
        <v>55.93</v>
      </c>
      <c r="F343" s="61"/>
    </row>
    <row r="344" spans="1:6" ht="24.75" customHeight="1">
      <c r="A344" s="15">
        <f t="shared" si="5"/>
        <v>335</v>
      </c>
      <c r="B344" s="13" t="s">
        <v>249</v>
      </c>
      <c r="C344" s="59" t="s">
        <v>268</v>
      </c>
      <c r="D344" s="60"/>
      <c r="E344" s="61">
        <v>737.34</v>
      </c>
      <c r="F344" s="61"/>
    </row>
    <row r="345" spans="1:6" ht="24.75" customHeight="1">
      <c r="A345" s="15">
        <f t="shared" si="5"/>
        <v>336</v>
      </c>
      <c r="B345" s="13" t="s">
        <v>249</v>
      </c>
      <c r="C345" s="59" t="s">
        <v>269</v>
      </c>
      <c r="D345" s="60"/>
      <c r="E345" s="61">
        <v>58.3</v>
      </c>
      <c r="F345" s="61"/>
    </row>
    <row r="346" spans="1:6" ht="24.75" customHeight="1">
      <c r="A346" s="15">
        <f t="shared" si="5"/>
        <v>337</v>
      </c>
      <c r="B346" s="13" t="s">
        <v>249</v>
      </c>
      <c r="C346" s="59" t="s">
        <v>468</v>
      </c>
      <c r="D346" s="60"/>
      <c r="E346" s="61">
        <v>67.78</v>
      </c>
      <c r="F346" s="61"/>
    </row>
    <row r="347" spans="1:6" ht="24.75" customHeight="1">
      <c r="A347" s="15">
        <f t="shared" si="5"/>
        <v>338</v>
      </c>
      <c r="B347" s="13" t="s">
        <v>249</v>
      </c>
      <c r="C347" s="59" t="s">
        <v>269</v>
      </c>
      <c r="D347" s="60"/>
      <c r="E347" s="61">
        <v>987</v>
      </c>
      <c r="F347" s="61"/>
    </row>
    <row r="348" spans="1:6" ht="24.75" customHeight="1">
      <c r="A348" s="15">
        <f t="shared" si="5"/>
        <v>339</v>
      </c>
      <c r="B348" s="13" t="s">
        <v>249</v>
      </c>
      <c r="C348" s="59" t="s">
        <v>468</v>
      </c>
      <c r="D348" s="60"/>
      <c r="E348" s="61">
        <v>1171.48</v>
      </c>
      <c r="F348" s="61"/>
    </row>
    <row r="349" spans="1:6" ht="24.75" customHeight="1">
      <c r="A349" s="15">
        <f t="shared" si="5"/>
        <v>340</v>
      </c>
      <c r="B349" s="13" t="s">
        <v>249</v>
      </c>
      <c r="C349" s="59" t="s">
        <v>469</v>
      </c>
      <c r="D349" s="60"/>
      <c r="E349" s="61">
        <v>126.14</v>
      </c>
      <c r="F349" s="61"/>
    </row>
    <row r="350" spans="1:6" ht="24.75" customHeight="1">
      <c r="A350" s="15">
        <f t="shared" si="5"/>
        <v>341</v>
      </c>
      <c r="B350" s="13" t="s">
        <v>249</v>
      </c>
      <c r="C350" s="59" t="s">
        <v>470</v>
      </c>
      <c r="D350" s="60"/>
      <c r="E350" s="61">
        <v>140.94</v>
      </c>
      <c r="F350" s="61"/>
    </row>
    <row r="351" spans="1:6" ht="24.75" customHeight="1">
      <c r="A351" s="15">
        <f t="shared" si="5"/>
        <v>342</v>
      </c>
      <c r="B351" s="13" t="s">
        <v>249</v>
      </c>
      <c r="C351" s="59" t="s">
        <v>471</v>
      </c>
      <c r="D351" s="60"/>
      <c r="E351" s="61">
        <v>103.97</v>
      </c>
      <c r="F351" s="61"/>
    </row>
    <row r="352" spans="1:6" ht="24.75" customHeight="1">
      <c r="A352" s="15">
        <f t="shared" si="5"/>
        <v>343</v>
      </c>
      <c r="B352" s="13" t="s">
        <v>249</v>
      </c>
      <c r="C352" s="59" t="s">
        <v>471</v>
      </c>
      <c r="D352" s="60"/>
      <c r="E352" s="61">
        <v>2420.28</v>
      </c>
      <c r="F352" s="61"/>
    </row>
    <row r="353" spans="1:6" ht="24.75" customHeight="1">
      <c r="A353" s="15">
        <f t="shared" si="5"/>
        <v>344</v>
      </c>
      <c r="B353" s="13" t="s">
        <v>249</v>
      </c>
      <c r="C353" s="59" t="s">
        <v>472</v>
      </c>
      <c r="D353" s="60"/>
      <c r="E353" s="61">
        <v>75</v>
      </c>
      <c r="F353" s="61"/>
    </row>
    <row r="354" spans="1:6" ht="24.75" customHeight="1">
      <c r="A354" s="15">
        <f t="shared" si="5"/>
        <v>345</v>
      </c>
      <c r="B354" s="13" t="s">
        <v>249</v>
      </c>
      <c r="C354" s="59" t="s">
        <v>473</v>
      </c>
      <c r="D354" s="60"/>
      <c r="E354" s="61">
        <v>8.59</v>
      </c>
      <c r="F354" s="61"/>
    </row>
    <row r="355" spans="1:6" ht="24.75" customHeight="1">
      <c r="A355" s="15">
        <f t="shared" si="5"/>
        <v>346</v>
      </c>
      <c r="B355" s="13" t="s">
        <v>249</v>
      </c>
      <c r="C355" s="59" t="s">
        <v>474</v>
      </c>
      <c r="D355" s="60"/>
      <c r="E355" s="61">
        <v>173.61</v>
      </c>
      <c r="F355" s="61"/>
    </row>
    <row r="356" spans="1:6" ht="24.75" customHeight="1">
      <c r="A356" s="15">
        <f t="shared" si="5"/>
        <v>347</v>
      </c>
      <c r="B356" s="13" t="s">
        <v>249</v>
      </c>
      <c r="C356" s="59" t="s">
        <v>475</v>
      </c>
      <c r="D356" s="60"/>
      <c r="E356" s="61">
        <v>323.92</v>
      </c>
      <c r="F356" s="61"/>
    </row>
    <row r="357" spans="1:6" ht="24.75" customHeight="1">
      <c r="A357" s="15">
        <f t="shared" si="5"/>
        <v>348</v>
      </c>
      <c r="B357" s="13" t="s">
        <v>249</v>
      </c>
      <c r="C357" s="59" t="s">
        <v>260</v>
      </c>
      <c r="D357" s="60"/>
      <c r="E357" s="61">
        <v>470.55</v>
      </c>
      <c r="F357" s="61"/>
    </row>
    <row r="358" spans="1:6" ht="24.75" customHeight="1">
      <c r="A358" s="15">
        <f t="shared" si="5"/>
        <v>349</v>
      </c>
      <c r="B358" s="13" t="s">
        <v>249</v>
      </c>
      <c r="C358" s="59" t="s">
        <v>259</v>
      </c>
      <c r="D358" s="60"/>
      <c r="E358" s="61">
        <v>38</v>
      </c>
      <c r="F358" s="61"/>
    </row>
    <row r="359" spans="1:6" ht="24.75" customHeight="1">
      <c r="A359" s="15">
        <f t="shared" si="5"/>
        <v>350</v>
      </c>
      <c r="B359" s="13" t="s">
        <v>476</v>
      </c>
      <c r="C359" s="59" t="s">
        <v>477</v>
      </c>
      <c r="D359" s="60"/>
      <c r="E359" s="61">
        <v>922.25</v>
      </c>
      <c r="F359" s="61"/>
    </row>
    <row r="360" spans="1:6" ht="24.75" customHeight="1">
      <c r="A360" s="15">
        <f t="shared" si="5"/>
        <v>351</v>
      </c>
      <c r="B360" s="13" t="s">
        <v>476</v>
      </c>
      <c r="C360" s="59" t="s">
        <v>478</v>
      </c>
      <c r="D360" s="60"/>
      <c r="E360" s="61">
        <v>11900</v>
      </c>
      <c r="F360" s="61"/>
    </row>
    <row r="361" spans="1:6" ht="24.75" customHeight="1">
      <c r="A361" s="15">
        <f t="shared" si="5"/>
        <v>352</v>
      </c>
      <c r="B361" s="13" t="s">
        <v>476</v>
      </c>
      <c r="C361" s="59" t="s">
        <v>479</v>
      </c>
      <c r="D361" s="60"/>
      <c r="E361" s="61">
        <v>12821.66</v>
      </c>
      <c r="F361" s="61"/>
    </row>
    <row r="362" spans="1:6" ht="24.75" customHeight="1">
      <c r="A362" s="15">
        <f t="shared" si="5"/>
        <v>353</v>
      </c>
      <c r="B362" s="13" t="s">
        <v>476</v>
      </c>
      <c r="C362" s="59" t="s">
        <v>480</v>
      </c>
      <c r="D362" s="60"/>
      <c r="E362" s="61">
        <v>1363.74</v>
      </c>
      <c r="F362" s="61"/>
    </row>
    <row r="363" spans="1:6" ht="24.75" customHeight="1">
      <c r="A363" s="15">
        <f t="shared" si="5"/>
        <v>354</v>
      </c>
      <c r="B363" s="13" t="s">
        <v>476</v>
      </c>
      <c r="C363" s="59" t="s">
        <v>481</v>
      </c>
      <c r="D363" s="60"/>
      <c r="E363" s="61">
        <v>4105.19</v>
      </c>
      <c r="F363" s="61"/>
    </row>
    <row r="364" spans="1:6" ht="24.75" customHeight="1">
      <c r="A364" s="15">
        <f t="shared" si="5"/>
        <v>355</v>
      </c>
      <c r="B364" s="13" t="s">
        <v>476</v>
      </c>
      <c r="C364" s="59" t="s">
        <v>482</v>
      </c>
      <c r="D364" s="60"/>
      <c r="E364" s="61">
        <v>267.19</v>
      </c>
      <c r="F364" s="61"/>
    </row>
    <row r="365" spans="1:6" ht="24.75" customHeight="1">
      <c r="A365" s="15">
        <f t="shared" si="5"/>
        <v>356</v>
      </c>
      <c r="B365" s="13" t="s">
        <v>476</v>
      </c>
      <c r="C365" s="59" t="s">
        <v>483</v>
      </c>
      <c r="D365" s="60"/>
      <c r="E365" s="61">
        <v>193.91</v>
      </c>
      <c r="F365" s="61"/>
    </row>
    <row r="366" spans="1:6" ht="24.75" customHeight="1">
      <c r="A366" s="15">
        <f t="shared" si="5"/>
        <v>357</v>
      </c>
      <c r="B366" s="13" t="s">
        <v>476</v>
      </c>
      <c r="C366" s="59" t="s">
        <v>484</v>
      </c>
      <c r="D366" s="60"/>
      <c r="E366" s="61">
        <v>11.56</v>
      </c>
      <c r="F366" s="61"/>
    </row>
    <row r="367" spans="1:6" ht="24.75" customHeight="1">
      <c r="A367" s="15">
        <f t="shared" si="5"/>
        <v>358</v>
      </c>
      <c r="B367" s="13" t="s">
        <v>476</v>
      </c>
      <c r="C367" s="59" t="s">
        <v>485</v>
      </c>
      <c r="D367" s="60"/>
      <c r="E367" s="61">
        <v>1897.81</v>
      </c>
      <c r="F367" s="61"/>
    </row>
    <row r="368" spans="1:6" ht="24.75" customHeight="1">
      <c r="A368" s="15">
        <f t="shared" si="5"/>
        <v>359</v>
      </c>
      <c r="B368" s="13" t="s">
        <v>476</v>
      </c>
      <c r="C368" s="59" t="s">
        <v>486</v>
      </c>
      <c r="D368" s="60"/>
      <c r="E368" s="61">
        <v>311.4</v>
      </c>
      <c r="F368" s="61"/>
    </row>
    <row r="369" spans="1:6" ht="24.75" customHeight="1">
      <c r="A369" s="15">
        <f t="shared" si="5"/>
        <v>360</v>
      </c>
      <c r="B369" s="13" t="s">
        <v>476</v>
      </c>
      <c r="C369" s="59" t="s">
        <v>487</v>
      </c>
      <c r="D369" s="60"/>
      <c r="E369" s="61">
        <v>75.66</v>
      </c>
      <c r="F369" s="61"/>
    </row>
    <row r="370" spans="1:6" ht="24.75" customHeight="1">
      <c r="A370" s="15">
        <f t="shared" si="5"/>
        <v>361</v>
      </c>
      <c r="B370" s="13" t="s">
        <v>476</v>
      </c>
      <c r="C370" s="59" t="s">
        <v>488</v>
      </c>
      <c r="D370" s="60"/>
      <c r="E370" s="61">
        <v>271.69</v>
      </c>
      <c r="F370" s="61"/>
    </row>
    <row r="371" spans="1:6" ht="24.75" customHeight="1">
      <c r="A371" s="15">
        <f t="shared" si="5"/>
        <v>362</v>
      </c>
      <c r="B371" s="13" t="s">
        <v>476</v>
      </c>
      <c r="C371" s="59" t="s">
        <v>489</v>
      </c>
      <c r="D371" s="60"/>
      <c r="E371" s="61">
        <v>1681.51</v>
      </c>
      <c r="F371" s="61"/>
    </row>
    <row r="372" spans="1:6" ht="24.75" customHeight="1">
      <c r="A372" s="15">
        <f t="shared" si="5"/>
        <v>363</v>
      </c>
      <c r="B372" s="13" t="s">
        <v>476</v>
      </c>
      <c r="C372" s="59" t="s">
        <v>490</v>
      </c>
      <c r="D372" s="60"/>
      <c r="E372" s="61">
        <v>8.27</v>
      </c>
      <c r="F372" s="61"/>
    </row>
    <row r="373" spans="1:6" ht="24.75" customHeight="1">
      <c r="A373" s="15">
        <f t="shared" si="5"/>
        <v>364</v>
      </c>
      <c r="B373" s="13" t="s">
        <v>476</v>
      </c>
      <c r="C373" s="59" t="s">
        <v>491</v>
      </c>
      <c r="D373" s="60"/>
      <c r="E373" s="61">
        <v>5.25</v>
      </c>
      <c r="F373" s="61"/>
    </row>
    <row r="374" spans="1:6" ht="24.75" customHeight="1">
      <c r="A374" s="15">
        <f t="shared" si="5"/>
        <v>365</v>
      </c>
      <c r="B374" s="13" t="s">
        <v>476</v>
      </c>
      <c r="C374" s="59" t="s">
        <v>492</v>
      </c>
      <c r="D374" s="60"/>
      <c r="E374" s="61">
        <v>1632.65</v>
      </c>
      <c r="F374" s="61"/>
    </row>
    <row r="375" spans="1:6" ht="24.75" customHeight="1">
      <c r="A375" s="15">
        <f t="shared" si="5"/>
        <v>366</v>
      </c>
      <c r="B375" s="13" t="s">
        <v>476</v>
      </c>
      <c r="C375" s="59" t="s">
        <v>493</v>
      </c>
      <c r="D375" s="60"/>
      <c r="E375" s="61">
        <v>357</v>
      </c>
      <c r="F375" s="61"/>
    </row>
    <row r="376" spans="1:6" ht="24.75" customHeight="1">
      <c r="A376" s="15">
        <f t="shared" si="5"/>
        <v>367</v>
      </c>
      <c r="B376" s="13" t="s">
        <v>476</v>
      </c>
      <c r="C376" s="59" t="s">
        <v>494</v>
      </c>
      <c r="D376" s="60"/>
      <c r="E376" s="61">
        <v>936.41</v>
      </c>
      <c r="F376" s="61"/>
    </row>
    <row r="377" spans="1:6" ht="24.75" customHeight="1">
      <c r="A377" s="15">
        <f t="shared" si="5"/>
        <v>368</v>
      </c>
      <c r="B377" s="13" t="s">
        <v>476</v>
      </c>
      <c r="C377" s="59" t="s">
        <v>495</v>
      </c>
      <c r="D377" s="60"/>
      <c r="E377" s="61">
        <v>186.61</v>
      </c>
      <c r="F377" s="61"/>
    </row>
    <row r="378" spans="1:6" ht="24.75" customHeight="1">
      <c r="A378" s="15">
        <f t="shared" si="5"/>
        <v>369</v>
      </c>
      <c r="B378" s="13" t="s">
        <v>476</v>
      </c>
      <c r="C378" s="59" t="s">
        <v>496</v>
      </c>
      <c r="D378" s="60"/>
      <c r="E378" s="61">
        <v>313.5</v>
      </c>
      <c r="F378" s="61"/>
    </row>
    <row r="379" spans="1:6" ht="24.75" customHeight="1">
      <c r="A379" s="15">
        <f t="shared" si="5"/>
        <v>370</v>
      </c>
      <c r="B379" s="13" t="s">
        <v>476</v>
      </c>
      <c r="C379" s="59" t="s">
        <v>0</v>
      </c>
      <c r="D379" s="60"/>
      <c r="E379" s="61">
        <v>146608</v>
      </c>
      <c r="F379" s="61"/>
    </row>
    <row r="380" spans="1:6" ht="24.75" customHeight="1">
      <c r="A380" s="15">
        <f t="shared" si="5"/>
        <v>371</v>
      </c>
      <c r="B380" s="13" t="s">
        <v>476</v>
      </c>
      <c r="C380" s="59" t="s">
        <v>1</v>
      </c>
      <c r="D380" s="60"/>
      <c r="E380" s="61">
        <v>1784.7</v>
      </c>
      <c r="F380" s="61"/>
    </row>
    <row r="381" spans="1:6" ht="24.75" customHeight="1">
      <c r="A381" s="15">
        <f t="shared" si="5"/>
        <v>372</v>
      </c>
      <c r="B381" s="13" t="s">
        <v>476</v>
      </c>
      <c r="C381" s="59" t="s">
        <v>1</v>
      </c>
      <c r="D381" s="60"/>
      <c r="E381" s="61">
        <v>2105.52</v>
      </c>
      <c r="F381" s="61"/>
    </row>
    <row r="382" spans="1:6" ht="24.75" customHeight="1">
      <c r="A382" s="15">
        <f t="shared" si="5"/>
        <v>373</v>
      </c>
      <c r="B382" s="13" t="s">
        <v>476</v>
      </c>
      <c r="C382" s="59" t="s">
        <v>2</v>
      </c>
      <c r="D382" s="60"/>
      <c r="E382" s="61">
        <v>1017.45</v>
      </c>
      <c r="F382" s="61"/>
    </row>
    <row r="383" spans="1:6" ht="24.75" customHeight="1">
      <c r="A383" s="15">
        <f t="shared" si="5"/>
        <v>374</v>
      </c>
      <c r="B383" s="13" t="s">
        <v>476</v>
      </c>
      <c r="C383" s="59" t="s">
        <v>3</v>
      </c>
      <c r="D383" s="60"/>
      <c r="E383" s="61">
        <v>769.8</v>
      </c>
      <c r="F383" s="61"/>
    </row>
    <row r="384" spans="1:6" ht="24.75" customHeight="1">
      <c r="A384" s="15">
        <f t="shared" si="5"/>
        <v>375</v>
      </c>
      <c r="B384" s="13" t="s">
        <v>476</v>
      </c>
      <c r="C384" s="59" t="s">
        <v>4</v>
      </c>
      <c r="D384" s="60"/>
      <c r="E384" s="61">
        <v>1860.06</v>
      </c>
      <c r="F384" s="61"/>
    </row>
    <row r="385" spans="1:6" ht="24.75" customHeight="1">
      <c r="A385" s="15">
        <f t="shared" si="5"/>
        <v>376</v>
      </c>
      <c r="B385" s="13" t="s">
        <v>476</v>
      </c>
      <c r="C385" s="59" t="s">
        <v>1</v>
      </c>
      <c r="D385" s="60"/>
      <c r="E385" s="61">
        <v>42.85</v>
      </c>
      <c r="F385" s="61"/>
    </row>
    <row r="386" spans="1:6" ht="24.75" customHeight="1">
      <c r="A386" s="15">
        <f t="shared" si="5"/>
        <v>377</v>
      </c>
      <c r="B386" s="13" t="s">
        <v>476</v>
      </c>
      <c r="C386" s="59" t="s">
        <v>5</v>
      </c>
      <c r="D386" s="60"/>
      <c r="E386" s="61">
        <v>516</v>
      </c>
      <c r="F386" s="61"/>
    </row>
    <row r="387" spans="1:6" ht="24.75" customHeight="1">
      <c r="A387" s="15">
        <f t="shared" si="5"/>
        <v>378</v>
      </c>
      <c r="B387" s="13" t="s">
        <v>476</v>
      </c>
      <c r="C387" s="59" t="s">
        <v>6</v>
      </c>
      <c r="D387" s="60"/>
      <c r="E387" s="61">
        <v>62</v>
      </c>
      <c r="F387" s="61"/>
    </row>
    <row r="388" spans="1:6" ht="24.75" customHeight="1">
      <c r="A388" s="15">
        <f t="shared" si="5"/>
        <v>379</v>
      </c>
      <c r="B388" s="13" t="s">
        <v>476</v>
      </c>
      <c r="C388" s="59" t="s">
        <v>7</v>
      </c>
      <c r="D388" s="60"/>
      <c r="E388" s="61">
        <v>55.93</v>
      </c>
      <c r="F388" s="61"/>
    </row>
    <row r="389" spans="1:6" ht="24.75" customHeight="1">
      <c r="A389" s="15">
        <f t="shared" si="5"/>
        <v>380</v>
      </c>
      <c r="B389" s="13" t="s">
        <v>476</v>
      </c>
      <c r="C389" s="59" t="s">
        <v>8</v>
      </c>
      <c r="D389" s="60"/>
      <c r="E389" s="61">
        <v>2957</v>
      </c>
      <c r="F389" s="61"/>
    </row>
    <row r="390" spans="1:6" ht="24.75" customHeight="1">
      <c r="A390" s="15">
        <f t="shared" si="5"/>
        <v>381</v>
      </c>
      <c r="B390" s="13" t="s">
        <v>476</v>
      </c>
      <c r="C390" s="59" t="s">
        <v>6</v>
      </c>
      <c r="D390" s="60"/>
      <c r="E390" s="61">
        <v>49.03</v>
      </c>
      <c r="F390" s="61"/>
    </row>
    <row r="391" spans="1:6" ht="24.75" customHeight="1">
      <c r="A391" s="15">
        <f t="shared" si="5"/>
        <v>382</v>
      </c>
      <c r="B391" s="13" t="s">
        <v>476</v>
      </c>
      <c r="C391" s="59" t="s">
        <v>9</v>
      </c>
      <c r="D391" s="60"/>
      <c r="E391" s="61">
        <v>222</v>
      </c>
      <c r="F391" s="61"/>
    </row>
    <row r="392" spans="1:6" ht="24.75" customHeight="1">
      <c r="A392" s="15">
        <f t="shared" si="5"/>
        <v>383</v>
      </c>
      <c r="B392" s="13" t="s">
        <v>476</v>
      </c>
      <c r="C392" s="59" t="s">
        <v>6</v>
      </c>
      <c r="D392" s="60"/>
      <c r="E392" s="61">
        <v>47.84</v>
      </c>
      <c r="F392" s="61"/>
    </row>
    <row r="393" spans="1:6" ht="24.75" customHeight="1">
      <c r="A393" s="15">
        <f t="shared" si="5"/>
        <v>384</v>
      </c>
      <c r="B393" s="13" t="s">
        <v>476</v>
      </c>
      <c r="C393" s="59" t="s">
        <v>10</v>
      </c>
      <c r="D393" s="60"/>
      <c r="E393" s="61">
        <v>1305.42</v>
      </c>
      <c r="F393" s="61"/>
    </row>
    <row r="394" spans="1:6" ht="24.75" customHeight="1">
      <c r="A394" s="15">
        <f t="shared" si="5"/>
        <v>385</v>
      </c>
      <c r="B394" s="13" t="s">
        <v>476</v>
      </c>
      <c r="C394" s="59" t="s">
        <v>11</v>
      </c>
      <c r="D394" s="60"/>
      <c r="E394" s="61">
        <v>865.61</v>
      </c>
      <c r="F394" s="61"/>
    </row>
    <row r="395" spans="1:6" ht="24.75" customHeight="1">
      <c r="A395" s="15">
        <f t="shared" si="5"/>
        <v>386</v>
      </c>
      <c r="B395" s="13" t="s">
        <v>476</v>
      </c>
      <c r="C395" s="59" t="s">
        <v>12</v>
      </c>
      <c r="D395" s="60"/>
      <c r="E395" s="61">
        <v>78</v>
      </c>
      <c r="F395" s="61"/>
    </row>
    <row r="396" spans="1:6" ht="24.75" customHeight="1">
      <c r="A396" s="15">
        <f aca="true" t="shared" si="6" ref="A396:A459">1+A395</f>
        <v>387</v>
      </c>
      <c r="B396" s="13" t="s">
        <v>476</v>
      </c>
      <c r="C396" s="59" t="s">
        <v>13</v>
      </c>
      <c r="D396" s="60"/>
      <c r="E396" s="61">
        <v>105.9</v>
      </c>
      <c r="F396" s="61"/>
    </row>
    <row r="397" spans="1:6" ht="24.75" customHeight="1">
      <c r="A397" s="15">
        <f t="shared" si="6"/>
        <v>388</v>
      </c>
      <c r="B397" s="13" t="s">
        <v>476</v>
      </c>
      <c r="C397" s="59" t="s">
        <v>13</v>
      </c>
      <c r="D397" s="60"/>
      <c r="E397" s="61">
        <v>2541.4</v>
      </c>
      <c r="F397" s="61"/>
    </row>
    <row r="398" spans="1:6" ht="24.75" customHeight="1">
      <c r="A398" s="15">
        <f t="shared" si="6"/>
        <v>389</v>
      </c>
      <c r="B398" s="13" t="s">
        <v>476</v>
      </c>
      <c r="C398" s="59" t="s">
        <v>14</v>
      </c>
      <c r="D398" s="60"/>
      <c r="E398" s="61">
        <v>168.59</v>
      </c>
      <c r="F398" s="61"/>
    </row>
    <row r="399" spans="1:6" ht="24.75" customHeight="1">
      <c r="A399" s="15">
        <f t="shared" si="6"/>
        <v>390</v>
      </c>
      <c r="B399" s="13" t="s">
        <v>476</v>
      </c>
      <c r="C399" s="59" t="s">
        <v>15</v>
      </c>
      <c r="D399" s="60"/>
      <c r="E399" s="61">
        <v>57.12</v>
      </c>
      <c r="F399" s="61"/>
    </row>
    <row r="400" spans="1:6" ht="24.75" customHeight="1">
      <c r="A400" s="15">
        <f t="shared" si="6"/>
        <v>391</v>
      </c>
      <c r="B400" s="13" t="s">
        <v>476</v>
      </c>
      <c r="C400" s="59" t="s">
        <v>16</v>
      </c>
      <c r="D400" s="60"/>
      <c r="E400" s="61">
        <v>300.59</v>
      </c>
      <c r="F400" s="61"/>
    </row>
    <row r="401" spans="1:6" ht="24.75" customHeight="1">
      <c r="A401" s="15">
        <f t="shared" si="6"/>
        <v>392</v>
      </c>
      <c r="B401" s="13" t="s">
        <v>476</v>
      </c>
      <c r="C401" s="59" t="s">
        <v>17</v>
      </c>
      <c r="D401" s="60"/>
      <c r="E401" s="61">
        <v>238</v>
      </c>
      <c r="F401" s="61"/>
    </row>
    <row r="402" spans="1:6" ht="24.75" customHeight="1">
      <c r="A402" s="15">
        <f t="shared" si="6"/>
        <v>393</v>
      </c>
      <c r="B402" s="13" t="s">
        <v>476</v>
      </c>
      <c r="C402" s="59" t="s">
        <v>18</v>
      </c>
      <c r="D402" s="60"/>
      <c r="E402" s="61">
        <v>78</v>
      </c>
      <c r="F402" s="61"/>
    </row>
    <row r="403" spans="1:6" ht="24.75" customHeight="1">
      <c r="A403" s="15">
        <f t="shared" si="6"/>
        <v>394</v>
      </c>
      <c r="B403" s="13" t="s">
        <v>476</v>
      </c>
      <c r="C403" s="59" t="s">
        <v>489</v>
      </c>
      <c r="D403" s="60"/>
      <c r="E403" s="61">
        <v>105.99</v>
      </c>
      <c r="F403" s="61"/>
    </row>
    <row r="404" spans="1:6" ht="24.75" customHeight="1">
      <c r="A404" s="15">
        <f t="shared" si="6"/>
        <v>395</v>
      </c>
      <c r="B404" s="13" t="s">
        <v>476</v>
      </c>
      <c r="C404" s="59" t="s">
        <v>19</v>
      </c>
      <c r="D404" s="60"/>
      <c r="E404" s="61">
        <v>3637.21</v>
      </c>
      <c r="F404" s="61"/>
    </row>
    <row r="405" spans="1:6" ht="24.75" customHeight="1">
      <c r="A405" s="15">
        <f t="shared" si="6"/>
        <v>396</v>
      </c>
      <c r="B405" s="13" t="s">
        <v>476</v>
      </c>
      <c r="C405" s="59" t="s">
        <v>20</v>
      </c>
      <c r="D405" s="60"/>
      <c r="E405" s="61">
        <v>144.23</v>
      </c>
      <c r="F405" s="61"/>
    </row>
    <row r="406" spans="1:6" ht="24.75" customHeight="1">
      <c r="A406" s="15">
        <f t="shared" si="6"/>
        <v>397</v>
      </c>
      <c r="B406" s="13" t="s">
        <v>476</v>
      </c>
      <c r="C406" s="59" t="s">
        <v>21</v>
      </c>
      <c r="D406" s="60"/>
      <c r="E406" s="61">
        <v>78</v>
      </c>
      <c r="F406" s="61"/>
    </row>
    <row r="407" spans="1:6" ht="24.75" customHeight="1">
      <c r="A407" s="15">
        <f t="shared" si="6"/>
        <v>398</v>
      </c>
      <c r="B407" s="13" t="s">
        <v>476</v>
      </c>
      <c r="C407" s="59" t="s">
        <v>22</v>
      </c>
      <c r="D407" s="60"/>
      <c r="E407" s="61">
        <v>105.9</v>
      </c>
      <c r="F407" s="61"/>
    </row>
    <row r="408" spans="1:6" ht="24.75" customHeight="1">
      <c r="A408" s="15">
        <f t="shared" si="6"/>
        <v>399</v>
      </c>
      <c r="B408" s="13" t="s">
        <v>476</v>
      </c>
      <c r="C408" s="59" t="s">
        <v>22</v>
      </c>
      <c r="D408" s="60"/>
      <c r="E408" s="61">
        <v>2465.1</v>
      </c>
      <c r="F408" s="61"/>
    </row>
    <row r="409" spans="1:6" ht="24.75" customHeight="1">
      <c r="A409" s="15">
        <f t="shared" si="6"/>
        <v>400</v>
      </c>
      <c r="B409" s="13" t="s">
        <v>476</v>
      </c>
      <c r="C409" s="59" t="s">
        <v>23</v>
      </c>
      <c r="D409" s="60"/>
      <c r="E409" s="61">
        <v>78</v>
      </c>
      <c r="F409" s="61"/>
    </row>
    <row r="410" spans="1:6" ht="24.75" customHeight="1">
      <c r="A410" s="15">
        <f t="shared" si="6"/>
        <v>401</v>
      </c>
      <c r="B410" s="13" t="s">
        <v>476</v>
      </c>
      <c r="C410" s="59" t="s">
        <v>24</v>
      </c>
      <c r="D410" s="60"/>
      <c r="E410" s="61">
        <v>129.44</v>
      </c>
      <c r="F410" s="61"/>
    </row>
    <row r="411" spans="1:6" ht="24.75" customHeight="1">
      <c r="A411" s="15">
        <f t="shared" si="6"/>
        <v>402</v>
      </c>
      <c r="B411" s="13" t="s">
        <v>476</v>
      </c>
      <c r="C411" s="59" t="s">
        <v>24</v>
      </c>
      <c r="D411" s="60"/>
      <c r="E411" s="61">
        <v>3012.89</v>
      </c>
      <c r="F411" s="61"/>
    </row>
    <row r="412" spans="1:6" ht="24.75" customHeight="1">
      <c r="A412" s="15">
        <f t="shared" si="6"/>
        <v>403</v>
      </c>
      <c r="B412" s="13" t="s">
        <v>476</v>
      </c>
      <c r="C412" s="59" t="s">
        <v>25</v>
      </c>
      <c r="D412" s="60"/>
      <c r="E412" s="61">
        <v>3.85</v>
      </c>
      <c r="F412" s="61"/>
    </row>
    <row r="413" spans="1:6" ht="24.75" customHeight="1">
      <c r="A413" s="15">
        <f t="shared" si="6"/>
        <v>404</v>
      </c>
      <c r="B413" s="13" t="s">
        <v>476</v>
      </c>
      <c r="C413" s="59" t="s">
        <v>26</v>
      </c>
      <c r="D413" s="60"/>
      <c r="E413" s="61">
        <v>10.94</v>
      </c>
      <c r="F413" s="61"/>
    </row>
    <row r="414" spans="1:6" ht="24.75" customHeight="1">
      <c r="A414" s="15">
        <f t="shared" si="6"/>
        <v>405</v>
      </c>
      <c r="B414" s="13" t="s">
        <v>476</v>
      </c>
      <c r="C414" s="59" t="s">
        <v>27</v>
      </c>
      <c r="D414" s="60"/>
      <c r="E414" s="61">
        <v>10.7</v>
      </c>
      <c r="F414" s="61"/>
    </row>
    <row r="415" spans="1:6" ht="24.75" customHeight="1">
      <c r="A415" s="15">
        <f t="shared" si="6"/>
        <v>406</v>
      </c>
      <c r="B415" s="13" t="s">
        <v>476</v>
      </c>
      <c r="C415" s="59" t="s">
        <v>28</v>
      </c>
      <c r="D415" s="60"/>
      <c r="E415" s="61">
        <v>165.65</v>
      </c>
      <c r="F415" s="61"/>
    </row>
    <row r="416" spans="1:6" ht="24.75" customHeight="1">
      <c r="A416" s="15">
        <f t="shared" si="6"/>
        <v>407</v>
      </c>
      <c r="B416" s="13" t="s">
        <v>476</v>
      </c>
      <c r="C416" s="59" t="s">
        <v>29</v>
      </c>
      <c r="D416" s="60"/>
      <c r="E416" s="61">
        <v>52</v>
      </c>
      <c r="F416" s="61"/>
    </row>
    <row r="417" spans="1:6" ht="24.75" customHeight="1">
      <c r="A417" s="15">
        <f t="shared" si="6"/>
        <v>408</v>
      </c>
      <c r="B417" s="13" t="s">
        <v>476</v>
      </c>
      <c r="C417" s="59" t="s">
        <v>1029</v>
      </c>
      <c r="D417" s="60"/>
      <c r="E417" s="61">
        <v>70.6</v>
      </c>
      <c r="F417" s="61"/>
    </row>
    <row r="418" spans="1:6" ht="24.75" customHeight="1">
      <c r="A418" s="15">
        <f t="shared" si="6"/>
        <v>409</v>
      </c>
      <c r="B418" s="13" t="s">
        <v>476</v>
      </c>
      <c r="C418" s="59" t="s">
        <v>1029</v>
      </c>
      <c r="D418" s="60"/>
      <c r="E418" s="61">
        <v>1643.4</v>
      </c>
      <c r="F418" s="61"/>
    </row>
    <row r="419" spans="1:6" ht="24.75" customHeight="1">
      <c r="A419" s="15">
        <f t="shared" si="6"/>
        <v>410</v>
      </c>
      <c r="B419" s="13" t="s">
        <v>476</v>
      </c>
      <c r="C419" s="59" t="s">
        <v>1030</v>
      </c>
      <c r="D419" s="60"/>
      <c r="E419" s="61">
        <v>78</v>
      </c>
      <c r="F419" s="61"/>
    </row>
    <row r="420" spans="1:6" ht="24.75" customHeight="1">
      <c r="A420" s="15">
        <f t="shared" si="6"/>
        <v>411</v>
      </c>
      <c r="B420" s="13" t="s">
        <v>476</v>
      </c>
      <c r="C420" s="59" t="s">
        <v>1031</v>
      </c>
      <c r="D420" s="60"/>
      <c r="E420" s="61">
        <v>94.13</v>
      </c>
      <c r="F420" s="61"/>
    </row>
    <row r="421" spans="1:6" ht="24.75" customHeight="1">
      <c r="A421" s="15">
        <f t="shared" si="6"/>
        <v>412</v>
      </c>
      <c r="B421" s="13" t="s">
        <v>476</v>
      </c>
      <c r="C421" s="59" t="s">
        <v>1031</v>
      </c>
      <c r="D421" s="60"/>
      <c r="E421" s="61">
        <v>2267.49</v>
      </c>
      <c r="F421" s="61"/>
    </row>
    <row r="422" spans="1:6" ht="24.75" customHeight="1">
      <c r="A422" s="15">
        <f t="shared" si="6"/>
        <v>413</v>
      </c>
      <c r="B422" s="13" t="s">
        <v>476</v>
      </c>
      <c r="C422" s="59" t="s">
        <v>1032</v>
      </c>
      <c r="D422" s="60"/>
      <c r="E422" s="61">
        <v>20.2</v>
      </c>
      <c r="F422" s="61"/>
    </row>
    <row r="423" spans="1:6" ht="24.75" customHeight="1">
      <c r="A423" s="15">
        <f t="shared" si="6"/>
        <v>414</v>
      </c>
      <c r="B423" s="13" t="s">
        <v>476</v>
      </c>
      <c r="C423" s="59" t="s">
        <v>1033</v>
      </c>
      <c r="D423" s="60"/>
      <c r="E423" s="61">
        <v>4.47</v>
      </c>
      <c r="F423" s="61"/>
    </row>
    <row r="424" spans="1:6" ht="24.75" customHeight="1">
      <c r="A424" s="15">
        <f t="shared" si="6"/>
        <v>415</v>
      </c>
      <c r="B424" s="13" t="s">
        <v>476</v>
      </c>
      <c r="C424" s="59" t="s">
        <v>1034</v>
      </c>
      <c r="D424" s="60"/>
      <c r="E424" s="61">
        <v>2.67</v>
      </c>
      <c r="F424" s="61"/>
    </row>
    <row r="425" spans="1:6" ht="24.75" customHeight="1">
      <c r="A425" s="15">
        <f t="shared" si="6"/>
        <v>416</v>
      </c>
      <c r="B425" s="13" t="s">
        <v>476</v>
      </c>
      <c r="C425" s="59" t="s">
        <v>1035</v>
      </c>
      <c r="D425" s="60"/>
      <c r="E425" s="61">
        <v>4.46</v>
      </c>
      <c r="F425" s="61"/>
    </row>
    <row r="426" spans="1:6" ht="24.75" customHeight="1">
      <c r="A426" s="15">
        <f t="shared" si="6"/>
        <v>417</v>
      </c>
      <c r="B426" s="13" t="s">
        <v>476</v>
      </c>
      <c r="C426" s="59" t="s">
        <v>1036</v>
      </c>
      <c r="D426" s="60"/>
      <c r="E426" s="61">
        <v>746.56</v>
      </c>
      <c r="F426" s="61"/>
    </row>
    <row r="427" spans="1:6" ht="24.75" customHeight="1">
      <c r="A427" s="15">
        <f t="shared" si="6"/>
        <v>418</v>
      </c>
      <c r="B427" s="13" t="s">
        <v>476</v>
      </c>
      <c r="C427" s="59" t="s">
        <v>1037</v>
      </c>
      <c r="D427" s="60"/>
      <c r="E427" s="61">
        <v>232.05</v>
      </c>
      <c r="F427" s="61"/>
    </row>
    <row r="428" spans="1:6" ht="24.75" customHeight="1">
      <c r="A428" s="15">
        <f t="shared" si="6"/>
        <v>419</v>
      </c>
      <c r="B428" s="13" t="s">
        <v>476</v>
      </c>
      <c r="C428" s="59" t="s">
        <v>1038</v>
      </c>
      <c r="D428" s="60"/>
      <c r="E428" s="61">
        <v>75.99</v>
      </c>
      <c r="F428" s="61"/>
    </row>
    <row r="429" spans="1:6" ht="24.75" customHeight="1">
      <c r="A429" s="15">
        <f t="shared" si="6"/>
        <v>420</v>
      </c>
      <c r="B429" s="13" t="s">
        <v>476</v>
      </c>
      <c r="C429" s="59" t="s">
        <v>1039</v>
      </c>
      <c r="D429" s="60"/>
      <c r="E429" s="61">
        <v>70.6</v>
      </c>
      <c r="F429" s="61"/>
    </row>
    <row r="430" spans="1:6" ht="24.75" customHeight="1">
      <c r="A430" s="15">
        <f t="shared" si="6"/>
        <v>421</v>
      </c>
      <c r="B430" s="13" t="s">
        <v>476</v>
      </c>
      <c r="C430" s="59" t="s">
        <v>1039</v>
      </c>
      <c r="D430" s="60"/>
      <c r="E430" s="61">
        <v>1643.4</v>
      </c>
      <c r="F430" s="61"/>
    </row>
    <row r="431" spans="1:6" ht="24.75" customHeight="1">
      <c r="A431" s="15">
        <f t="shared" si="6"/>
        <v>422</v>
      </c>
      <c r="B431" s="13" t="s">
        <v>476</v>
      </c>
      <c r="C431" s="59" t="s">
        <v>1040</v>
      </c>
      <c r="D431" s="60"/>
      <c r="E431" s="61">
        <v>78</v>
      </c>
      <c r="F431" s="61"/>
    </row>
    <row r="432" spans="1:6" ht="24.75" customHeight="1">
      <c r="A432" s="15">
        <f t="shared" si="6"/>
        <v>423</v>
      </c>
      <c r="B432" s="13" t="s">
        <v>476</v>
      </c>
      <c r="C432" s="59" t="s">
        <v>1041</v>
      </c>
      <c r="D432" s="60"/>
      <c r="E432" s="61">
        <v>60.1</v>
      </c>
      <c r="F432" s="61"/>
    </row>
    <row r="433" spans="1:6" ht="24.75" customHeight="1">
      <c r="A433" s="15">
        <f t="shared" si="6"/>
        <v>424</v>
      </c>
      <c r="B433" s="13" t="s">
        <v>476</v>
      </c>
      <c r="C433" s="59" t="s">
        <v>1042</v>
      </c>
      <c r="D433" s="60"/>
      <c r="E433" s="61">
        <v>52</v>
      </c>
      <c r="F433" s="61"/>
    </row>
    <row r="434" spans="1:6" ht="24.75" customHeight="1">
      <c r="A434" s="15">
        <f t="shared" si="6"/>
        <v>425</v>
      </c>
      <c r="B434" s="13" t="s">
        <v>476</v>
      </c>
      <c r="C434" s="59" t="s">
        <v>1043</v>
      </c>
      <c r="D434" s="60"/>
      <c r="E434" s="61">
        <v>60.1</v>
      </c>
      <c r="F434" s="61"/>
    </row>
    <row r="435" spans="1:6" ht="24.75" customHeight="1">
      <c r="A435" s="15">
        <f t="shared" si="6"/>
        <v>426</v>
      </c>
      <c r="B435" s="13" t="s">
        <v>476</v>
      </c>
      <c r="C435" s="59" t="s">
        <v>1044</v>
      </c>
      <c r="D435" s="60"/>
      <c r="E435" s="61">
        <v>52</v>
      </c>
      <c r="F435" s="61"/>
    </row>
    <row r="436" spans="1:6" ht="24.75" customHeight="1">
      <c r="A436" s="15">
        <f t="shared" si="6"/>
        <v>427</v>
      </c>
      <c r="B436" s="13" t="s">
        <v>476</v>
      </c>
      <c r="C436" s="59" t="s">
        <v>1045</v>
      </c>
      <c r="D436" s="60"/>
      <c r="E436" s="61">
        <v>177.93</v>
      </c>
      <c r="F436" s="61"/>
    </row>
    <row r="437" spans="1:6" ht="24.75" customHeight="1">
      <c r="A437" s="15">
        <f t="shared" si="6"/>
        <v>428</v>
      </c>
      <c r="B437" s="13" t="s">
        <v>476</v>
      </c>
      <c r="C437" s="59" t="s">
        <v>1046</v>
      </c>
      <c r="D437" s="60"/>
      <c r="E437" s="61">
        <v>214.2</v>
      </c>
      <c r="F437" s="61"/>
    </row>
    <row r="438" spans="1:6" ht="24.75" customHeight="1">
      <c r="A438" s="15">
        <f t="shared" si="6"/>
        <v>429</v>
      </c>
      <c r="B438" s="13" t="s">
        <v>476</v>
      </c>
      <c r="C438" s="59" t="s">
        <v>1047</v>
      </c>
      <c r="D438" s="60"/>
      <c r="E438" s="61">
        <v>106.54</v>
      </c>
      <c r="F438" s="61"/>
    </row>
    <row r="439" spans="1:6" ht="24.75" customHeight="1">
      <c r="A439" s="15">
        <f t="shared" si="6"/>
        <v>430</v>
      </c>
      <c r="B439" s="13" t="s">
        <v>476</v>
      </c>
      <c r="C439" s="59" t="s">
        <v>1048</v>
      </c>
      <c r="D439" s="60"/>
      <c r="E439" s="61">
        <v>284.83</v>
      </c>
      <c r="F439" s="61"/>
    </row>
    <row r="440" spans="1:6" ht="24.75" customHeight="1">
      <c r="A440" s="15">
        <f t="shared" si="6"/>
        <v>431</v>
      </c>
      <c r="B440" s="13" t="s">
        <v>476</v>
      </c>
      <c r="C440" s="59" t="s">
        <v>1049</v>
      </c>
      <c r="D440" s="60"/>
      <c r="E440" s="61">
        <v>214.2</v>
      </c>
      <c r="F440" s="61"/>
    </row>
    <row r="441" spans="1:6" ht="24.75" customHeight="1">
      <c r="A441" s="15">
        <f t="shared" si="6"/>
        <v>432</v>
      </c>
      <c r="B441" s="13" t="s">
        <v>476</v>
      </c>
      <c r="C441" s="59" t="s">
        <v>1050</v>
      </c>
      <c r="D441" s="60"/>
      <c r="E441" s="61">
        <v>80.02</v>
      </c>
      <c r="F441" s="61"/>
    </row>
    <row r="442" spans="1:6" ht="24.75" customHeight="1">
      <c r="A442" s="15">
        <f t="shared" si="6"/>
        <v>433</v>
      </c>
      <c r="B442" s="13" t="s">
        <v>476</v>
      </c>
      <c r="C442" s="59" t="s">
        <v>1051</v>
      </c>
      <c r="D442" s="60"/>
      <c r="E442" s="61">
        <v>5.89</v>
      </c>
      <c r="F442" s="61"/>
    </row>
    <row r="443" spans="1:6" ht="24.75" customHeight="1">
      <c r="A443" s="15">
        <f t="shared" si="6"/>
        <v>434</v>
      </c>
      <c r="B443" s="13" t="s">
        <v>476</v>
      </c>
      <c r="C443" s="59" t="s">
        <v>1052</v>
      </c>
      <c r="D443" s="60"/>
      <c r="E443" s="61">
        <v>151.65</v>
      </c>
      <c r="F443" s="61"/>
    </row>
    <row r="444" spans="1:6" ht="24.75" customHeight="1">
      <c r="A444" s="15">
        <f t="shared" si="6"/>
        <v>435</v>
      </c>
      <c r="B444" s="13" t="s">
        <v>476</v>
      </c>
      <c r="C444" s="59" t="s">
        <v>1053</v>
      </c>
      <c r="D444" s="60"/>
      <c r="E444" s="61">
        <v>18.02</v>
      </c>
      <c r="F444" s="61"/>
    </row>
    <row r="445" spans="1:6" ht="24.75" customHeight="1">
      <c r="A445" s="15">
        <f t="shared" si="6"/>
        <v>436</v>
      </c>
      <c r="B445" s="13" t="s">
        <v>476</v>
      </c>
      <c r="C445" s="59" t="s">
        <v>1054</v>
      </c>
      <c r="D445" s="60"/>
      <c r="E445" s="61">
        <v>37.91</v>
      </c>
      <c r="F445" s="61"/>
    </row>
    <row r="446" spans="1:6" ht="24.75" customHeight="1">
      <c r="A446" s="15">
        <f t="shared" si="6"/>
        <v>437</v>
      </c>
      <c r="B446" s="13" t="s">
        <v>476</v>
      </c>
      <c r="C446" s="59" t="s">
        <v>1055</v>
      </c>
      <c r="D446" s="60"/>
      <c r="E446" s="61">
        <v>214.2</v>
      </c>
      <c r="F446" s="61"/>
    </row>
    <row r="447" spans="1:6" ht="24.75" customHeight="1">
      <c r="A447" s="15">
        <f t="shared" si="6"/>
        <v>438</v>
      </c>
      <c r="B447" s="13" t="s">
        <v>476</v>
      </c>
      <c r="C447" s="59" t="s">
        <v>1056</v>
      </c>
      <c r="D447" s="60"/>
      <c r="E447" s="61">
        <v>64.09</v>
      </c>
      <c r="F447" s="61"/>
    </row>
    <row r="448" spans="1:6" ht="24.75" customHeight="1">
      <c r="A448" s="15">
        <f t="shared" si="6"/>
        <v>439</v>
      </c>
      <c r="B448" s="13" t="s">
        <v>476</v>
      </c>
      <c r="C448" s="59" t="s">
        <v>1057</v>
      </c>
      <c r="D448" s="60"/>
      <c r="E448" s="61">
        <v>62.91</v>
      </c>
      <c r="F448" s="61"/>
    </row>
    <row r="449" spans="1:6" ht="24.75" customHeight="1">
      <c r="A449" s="15">
        <f t="shared" si="6"/>
        <v>440</v>
      </c>
      <c r="B449" s="13" t="s">
        <v>476</v>
      </c>
      <c r="C449" s="59" t="s">
        <v>1058</v>
      </c>
      <c r="D449" s="60"/>
      <c r="E449" s="61">
        <v>37.91</v>
      </c>
      <c r="F449" s="61"/>
    </row>
    <row r="450" spans="1:6" ht="24.75" customHeight="1">
      <c r="A450" s="15">
        <f t="shared" si="6"/>
        <v>441</v>
      </c>
      <c r="B450" s="13" t="s">
        <v>476</v>
      </c>
      <c r="C450" s="59" t="s">
        <v>1059</v>
      </c>
      <c r="D450" s="60"/>
      <c r="E450" s="61">
        <v>1.13</v>
      </c>
      <c r="F450" s="61"/>
    </row>
    <row r="451" spans="1:6" ht="24.75" customHeight="1">
      <c r="A451" s="15">
        <f t="shared" si="6"/>
        <v>442</v>
      </c>
      <c r="B451" s="13" t="s">
        <v>476</v>
      </c>
      <c r="C451" s="59" t="s">
        <v>1060</v>
      </c>
      <c r="D451" s="60"/>
      <c r="E451" s="61">
        <v>52</v>
      </c>
      <c r="F451" s="61"/>
    </row>
    <row r="452" spans="1:6" ht="24.75" customHeight="1">
      <c r="A452" s="15">
        <f t="shared" si="6"/>
        <v>443</v>
      </c>
      <c r="B452" s="13" t="s">
        <v>476</v>
      </c>
      <c r="C452" s="59" t="s">
        <v>1061</v>
      </c>
      <c r="D452" s="60"/>
      <c r="E452" s="61">
        <v>308</v>
      </c>
      <c r="F452" s="61"/>
    </row>
    <row r="453" spans="1:6" ht="24.75" customHeight="1">
      <c r="A453" s="15">
        <f t="shared" si="6"/>
        <v>444</v>
      </c>
      <c r="B453" s="13" t="s">
        <v>476</v>
      </c>
      <c r="C453" s="59" t="s">
        <v>1062</v>
      </c>
      <c r="D453" s="60"/>
      <c r="E453" s="61">
        <v>890</v>
      </c>
      <c r="F453" s="61"/>
    </row>
    <row r="454" spans="1:6" ht="24.75" customHeight="1">
      <c r="A454" s="15">
        <f t="shared" si="6"/>
        <v>445</v>
      </c>
      <c r="B454" s="13" t="s">
        <v>476</v>
      </c>
      <c r="C454" s="59" t="s">
        <v>1063</v>
      </c>
      <c r="D454" s="60"/>
      <c r="E454" s="61">
        <v>55.93</v>
      </c>
      <c r="F454" s="61"/>
    </row>
    <row r="455" spans="1:6" ht="24.75" customHeight="1">
      <c r="A455" s="15">
        <f t="shared" si="6"/>
        <v>446</v>
      </c>
      <c r="B455" s="13" t="s">
        <v>476</v>
      </c>
      <c r="C455" s="59" t="s">
        <v>1064</v>
      </c>
      <c r="D455" s="60"/>
      <c r="E455" s="61">
        <v>89.56</v>
      </c>
      <c r="F455" s="61"/>
    </row>
    <row r="456" spans="1:6" ht="24.75" customHeight="1">
      <c r="A456" s="15">
        <f t="shared" si="6"/>
        <v>447</v>
      </c>
      <c r="B456" s="13" t="s">
        <v>476</v>
      </c>
      <c r="C456" s="59" t="s">
        <v>1065</v>
      </c>
      <c r="D456" s="60"/>
      <c r="E456" s="61">
        <v>129.56</v>
      </c>
      <c r="F456" s="61"/>
    </row>
    <row r="457" spans="1:6" ht="24.75" customHeight="1">
      <c r="A457" s="15">
        <f t="shared" si="6"/>
        <v>448</v>
      </c>
      <c r="B457" s="13" t="s">
        <v>476</v>
      </c>
      <c r="C457" s="59" t="s">
        <v>1065</v>
      </c>
      <c r="D457" s="60"/>
      <c r="E457" s="61">
        <v>2084.85</v>
      </c>
      <c r="F457" s="61"/>
    </row>
    <row r="458" spans="1:6" ht="24.75" customHeight="1">
      <c r="A458" s="15">
        <f t="shared" si="6"/>
        <v>449</v>
      </c>
      <c r="B458" s="13" t="s">
        <v>476</v>
      </c>
      <c r="C458" s="59" t="s">
        <v>1066</v>
      </c>
      <c r="D458" s="60"/>
      <c r="E458" s="61">
        <v>63.56</v>
      </c>
      <c r="F458" s="61"/>
    </row>
    <row r="459" spans="1:6" ht="24.75" customHeight="1">
      <c r="A459" s="15">
        <f t="shared" si="6"/>
        <v>450</v>
      </c>
      <c r="B459" s="13" t="s">
        <v>476</v>
      </c>
      <c r="C459" s="59" t="s">
        <v>1067</v>
      </c>
      <c r="D459" s="60"/>
      <c r="E459" s="61">
        <v>803.25</v>
      </c>
      <c r="F459" s="61"/>
    </row>
    <row r="460" spans="1:6" ht="24.75" customHeight="1">
      <c r="A460" s="15">
        <f aca="true" t="shared" si="7" ref="A460:A523">1+A459</f>
        <v>451</v>
      </c>
      <c r="B460" s="13" t="s">
        <v>476</v>
      </c>
      <c r="C460" s="59" t="s">
        <v>1068</v>
      </c>
      <c r="D460" s="60"/>
      <c r="E460" s="61">
        <v>238</v>
      </c>
      <c r="F460" s="61"/>
    </row>
    <row r="461" spans="1:6" ht="24.75" customHeight="1">
      <c r="A461" s="15">
        <f t="shared" si="7"/>
        <v>452</v>
      </c>
      <c r="B461" s="13" t="s">
        <v>476</v>
      </c>
      <c r="C461" s="59" t="s">
        <v>1069</v>
      </c>
      <c r="D461" s="60"/>
      <c r="E461" s="61">
        <v>214.2</v>
      </c>
      <c r="F461" s="61"/>
    </row>
    <row r="462" spans="1:6" ht="24.75" customHeight="1">
      <c r="A462" s="15">
        <f t="shared" si="7"/>
        <v>453</v>
      </c>
      <c r="B462" s="13" t="s">
        <v>476</v>
      </c>
      <c r="C462" s="59" t="s">
        <v>1070</v>
      </c>
      <c r="D462" s="60"/>
      <c r="E462" s="61">
        <v>28.39</v>
      </c>
      <c r="F462" s="61"/>
    </row>
    <row r="463" spans="1:6" ht="24.75" customHeight="1">
      <c r="A463" s="15">
        <f t="shared" si="7"/>
        <v>454</v>
      </c>
      <c r="B463" s="13" t="s">
        <v>476</v>
      </c>
      <c r="C463" s="59" t="s">
        <v>1071</v>
      </c>
      <c r="D463" s="60"/>
      <c r="E463" s="61">
        <v>137</v>
      </c>
      <c r="F463" s="61"/>
    </row>
    <row r="464" spans="1:6" ht="24.75" customHeight="1">
      <c r="A464" s="15">
        <f t="shared" si="7"/>
        <v>455</v>
      </c>
      <c r="B464" s="13" t="s">
        <v>476</v>
      </c>
      <c r="C464" s="59" t="s">
        <v>1072</v>
      </c>
      <c r="D464" s="60"/>
      <c r="E464" s="61">
        <v>10.38</v>
      </c>
      <c r="F464" s="61"/>
    </row>
    <row r="465" spans="1:6" ht="24.75" customHeight="1">
      <c r="A465" s="15">
        <f t="shared" si="7"/>
        <v>456</v>
      </c>
      <c r="B465" s="13" t="s">
        <v>476</v>
      </c>
      <c r="C465" s="59" t="s">
        <v>1073</v>
      </c>
      <c r="D465" s="60"/>
      <c r="E465" s="61">
        <v>15.55</v>
      </c>
      <c r="F465" s="61"/>
    </row>
    <row r="466" spans="1:6" ht="24.75" customHeight="1">
      <c r="A466" s="15">
        <f t="shared" si="7"/>
        <v>457</v>
      </c>
      <c r="B466" s="13" t="s">
        <v>476</v>
      </c>
      <c r="C466" s="59" t="s">
        <v>1074</v>
      </c>
      <c r="D466" s="60"/>
      <c r="E466" s="61">
        <v>214.2</v>
      </c>
      <c r="F466" s="61"/>
    </row>
    <row r="467" spans="1:6" ht="24.75" customHeight="1">
      <c r="A467" s="15">
        <f t="shared" si="7"/>
        <v>458</v>
      </c>
      <c r="B467" s="13" t="s">
        <v>476</v>
      </c>
      <c r="C467" s="59" t="s">
        <v>1075</v>
      </c>
      <c r="D467" s="60"/>
      <c r="E467" s="61">
        <v>175.63</v>
      </c>
      <c r="F467" s="61"/>
    </row>
    <row r="468" spans="1:6" ht="24.75" customHeight="1">
      <c r="A468" s="15">
        <f t="shared" si="7"/>
        <v>459</v>
      </c>
      <c r="B468" s="13" t="s">
        <v>476</v>
      </c>
      <c r="C468" s="59" t="s">
        <v>1076</v>
      </c>
      <c r="D468" s="60"/>
      <c r="E468" s="61">
        <v>770.21</v>
      </c>
      <c r="F468" s="61"/>
    </row>
    <row r="469" spans="1:6" ht="24.75" customHeight="1">
      <c r="A469" s="15">
        <f t="shared" si="7"/>
        <v>460</v>
      </c>
      <c r="B469" s="13" t="s">
        <v>476</v>
      </c>
      <c r="C469" s="59" t="s">
        <v>1077</v>
      </c>
      <c r="D469" s="60"/>
      <c r="E469" s="61">
        <v>360.92</v>
      </c>
      <c r="F469" s="61"/>
    </row>
    <row r="470" spans="1:6" ht="24.75" customHeight="1">
      <c r="A470" s="15">
        <f t="shared" si="7"/>
        <v>461</v>
      </c>
      <c r="B470" s="13" t="s">
        <v>476</v>
      </c>
      <c r="C470" s="59" t="s">
        <v>1078</v>
      </c>
      <c r="D470" s="60"/>
      <c r="E470" s="61">
        <v>218.82</v>
      </c>
      <c r="F470" s="61"/>
    </row>
    <row r="471" spans="1:6" ht="24.75" customHeight="1">
      <c r="A471" s="15">
        <f t="shared" si="7"/>
        <v>462</v>
      </c>
      <c r="B471" s="13" t="s">
        <v>476</v>
      </c>
      <c r="C471" s="59" t="s">
        <v>1079</v>
      </c>
      <c r="D471" s="60"/>
      <c r="E471" s="61">
        <v>217.06</v>
      </c>
      <c r="F471" s="61"/>
    </row>
    <row r="472" spans="1:6" ht="24.75" customHeight="1">
      <c r="A472" s="15">
        <f t="shared" si="7"/>
        <v>463</v>
      </c>
      <c r="B472" s="13" t="s">
        <v>476</v>
      </c>
      <c r="C472" s="59" t="s">
        <v>1080</v>
      </c>
      <c r="D472" s="60"/>
      <c r="E472" s="61">
        <v>89.56</v>
      </c>
      <c r="F472" s="61"/>
    </row>
    <row r="473" spans="1:6" ht="24.75" customHeight="1">
      <c r="A473" s="15">
        <f t="shared" si="7"/>
        <v>464</v>
      </c>
      <c r="B473" s="13" t="s">
        <v>1081</v>
      </c>
      <c r="C473" s="59" t="s">
        <v>1082</v>
      </c>
      <c r="D473" s="60"/>
      <c r="E473" s="61">
        <v>119</v>
      </c>
      <c r="F473" s="61"/>
    </row>
    <row r="474" spans="1:6" ht="24.75" customHeight="1">
      <c r="A474" s="15">
        <f t="shared" si="7"/>
        <v>465</v>
      </c>
      <c r="B474" s="13" t="s">
        <v>1081</v>
      </c>
      <c r="C474" s="59" t="s">
        <v>1083</v>
      </c>
      <c r="D474" s="60"/>
      <c r="E474" s="61">
        <v>318</v>
      </c>
      <c r="F474" s="61"/>
    </row>
    <row r="475" spans="1:6" ht="24.75" customHeight="1">
      <c r="A475" s="15">
        <f t="shared" si="7"/>
        <v>466</v>
      </c>
      <c r="B475" s="13" t="s">
        <v>1081</v>
      </c>
      <c r="C475" s="59" t="s">
        <v>1084</v>
      </c>
      <c r="D475" s="60"/>
      <c r="E475" s="61">
        <v>1320</v>
      </c>
      <c r="F475" s="61"/>
    </row>
    <row r="476" spans="1:6" ht="24.75" customHeight="1">
      <c r="A476" s="15">
        <f t="shared" si="7"/>
        <v>467</v>
      </c>
      <c r="B476" s="13" t="s">
        <v>1081</v>
      </c>
      <c r="C476" s="59" t="s">
        <v>1085</v>
      </c>
      <c r="D476" s="60"/>
      <c r="E476" s="61">
        <v>80</v>
      </c>
      <c r="F476" s="61"/>
    </row>
    <row r="477" spans="1:6" ht="24.75" customHeight="1">
      <c r="A477" s="15">
        <f t="shared" si="7"/>
        <v>468</v>
      </c>
      <c r="B477" s="13" t="s">
        <v>1081</v>
      </c>
      <c r="C477" s="59" t="s">
        <v>1086</v>
      </c>
      <c r="D477" s="60"/>
      <c r="E477" s="61">
        <v>78</v>
      </c>
      <c r="F477" s="61"/>
    </row>
    <row r="478" spans="1:6" ht="24.75" customHeight="1">
      <c r="A478" s="15">
        <f t="shared" si="7"/>
        <v>469</v>
      </c>
      <c r="B478" s="13" t="s">
        <v>1081</v>
      </c>
      <c r="C478" s="59" t="s">
        <v>1087</v>
      </c>
      <c r="D478" s="60"/>
      <c r="E478" s="61">
        <v>93.09</v>
      </c>
      <c r="F478" s="61"/>
    </row>
    <row r="479" spans="1:6" ht="24.75" customHeight="1">
      <c r="A479" s="15">
        <f t="shared" si="7"/>
        <v>470</v>
      </c>
      <c r="B479" s="13" t="s">
        <v>1081</v>
      </c>
      <c r="C479" s="59" t="s">
        <v>1088</v>
      </c>
      <c r="D479" s="60"/>
      <c r="E479" s="61">
        <v>115.56</v>
      </c>
      <c r="F479" s="61"/>
    </row>
    <row r="480" spans="1:6" ht="24.75" customHeight="1">
      <c r="A480" s="15">
        <f t="shared" si="7"/>
        <v>471</v>
      </c>
      <c r="B480" s="13" t="s">
        <v>1081</v>
      </c>
      <c r="C480" s="59" t="s">
        <v>1089</v>
      </c>
      <c r="D480" s="60"/>
      <c r="E480" s="61">
        <v>107.1</v>
      </c>
      <c r="F480" s="61"/>
    </row>
    <row r="481" spans="1:6" ht="24.75" customHeight="1">
      <c r="A481" s="15">
        <f t="shared" si="7"/>
        <v>472</v>
      </c>
      <c r="B481" s="13" t="s">
        <v>1081</v>
      </c>
      <c r="C481" s="59" t="s">
        <v>1090</v>
      </c>
      <c r="D481" s="60"/>
      <c r="E481" s="61">
        <v>55.93</v>
      </c>
      <c r="F481" s="61"/>
    </row>
    <row r="482" spans="1:6" ht="24.75" customHeight="1">
      <c r="A482" s="15">
        <f t="shared" si="7"/>
        <v>473</v>
      </c>
      <c r="B482" s="13" t="s">
        <v>1081</v>
      </c>
      <c r="C482" s="59" t="s">
        <v>1091</v>
      </c>
      <c r="D482" s="60"/>
      <c r="E482" s="61">
        <v>179.93</v>
      </c>
      <c r="F482" s="61"/>
    </row>
    <row r="483" spans="1:6" ht="24.75" customHeight="1">
      <c r="A483" s="15">
        <f t="shared" si="7"/>
        <v>474</v>
      </c>
      <c r="B483" s="13" t="s">
        <v>1081</v>
      </c>
      <c r="C483" s="59" t="s">
        <v>1092</v>
      </c>
      <c r="D483" s="60"/>
      <c r="E483" s="61">
        <v>135.78</v>
      </c>
      <c r="F483" s="61"/>
    </row>
    <row r="484" spans="1:6" ht="24.75" customHeight="1">
      <c r="A484" s="15">
        <f t="shared" si="7"/>
        <v>475</v>
      </c>
      <c r="B484" s="13" t="s">
        <v>1081</v>
      </c>
      <c r="C484" s="59" t="s">
        <v>1093</v>
      </c>
      <c r="D484" s="60"/>
      <c r="E484" s="61">
        <v>154</v>
      </c>
      <c r="F484" s="61"/>
    </row>
    <row r="485" spans="1:6" ht="24.75" customHeight="1">
      <c r="A485" s="15">
        <f t="shared" si="7"/>
        <v>476</v>
      </c>
      <c r="B485" s="13" t="s">
        <v>1081</v>
      </c>
      <c r="C485" s="59" t="s">
        <v>1094</v>
      </c>
      <c r="D485" s="60"/>
      <c r="E485" s="61">
        <v>130</v>
      </c>
      <c r="F485" s="61"/>
    </row>
    <row r="486" spans="1:6" ht="24.75" customHeight="1">
      <c r="A486" s="15">
        <f t="shared" si="7"/>
        <v>477</v>
      </c>
      <c r="B486" s="13" t="s">
        <v>1081</v>
      </c>
      <c r="C486" s="59" t="s">
        <v>1095</v>
      </c>
      <c r="D486" s="60"/>
      <c r="E486" s="61">
        <v>247.33</v>
      </c>
      <c r="F486" s="61"/>
    </row>
    <row r="487" spans="1:6" ht="24.75" customHeight="1">
      <c r="A487" s="15">
        <f t="shared" si="7"/>
        <v>478</v>
      </c>
      <c r="B487" s="13" t="s">
        <v>1081</v>
      </c>
      <c r="C487" s="59" t="s">
        <v>1095</v>
      </c>
      <c r="D487" s="60"/>
      <c r="E487" s="61">
        <v>3834.6</v>
      </c>
      <c r="F487" s="61"/>
    </row>
    <row r="488" spans="1:6" ht="24.75" customHeight="1">
      <c r="A488" s="15">
        <f t="shared" si="7"/>
        <v>479</v>
      </c>
      <c r="B488" s="13" t="s">
        <v>1081</v>
      </c>
      <c r="C488" s="59" t="s">
        <v>1096</v>
      </c>
      <c r="D488" s="60"/>
      <c r="E488" s="61">
        <v>55.93</v>
      </c>
      <c r="F488" s="61"/>
    </row>
    <row r="489" spans="1:6" ht="24.75" customHeight="1">
      <c r="A489" s="15">
        <f t="shared" si="7"/>
        <v>480</v>
      </c>
      <c r="B489" s="13" t="s">
        <v>1081</v>
      </c>
      <c r="C489" s="59" t="s">
        <v>1097</v>
      </c>
      <c r="D489" s="60"/>
      <c r="E489" s="61">
        <v>57.81</v>
      </c>
      <c r="F489" s="61"/>
    </row>
    <row r="490" spans="1:6" ht="24.75" customHeight="1">
      <c r="A490" s="15">
        <f t="shared" si="7"/>
        <v>481</v>
      </c>
      <c r="B490" s="13" t="s">
        <v>1081</v>
      </c>
      <c r="C490" s="59" t="s">
        <v>1098</v>
      </c>
      <c r="D490" s="60"/>
      <c r="E490" s="61">
        <v>8.29</v>
      </c>
      <c r="F490" s="61"/>
    </row>
    <row r="491" spans="1:6" ht="24.75" customHeight="1">
      <c r="A491" s="15">
        <f t="shared" si="7"/>
        <v>482</v>
      </c>
      <c r="B491" s="13" t="s">
        <v>1081</v>
      </c>
      <c r="C491" s="59" t="s">
        <v>1099</v>
      </c>
      <c r="D491" s="60"/>
      <c r="E491" s="61">
        <v>15.79</v>
      </c>
      <c r="F491" s="61"/>
    </row>
    <row r="492" spans="1:6" ht="24.75" customHeight="1">
      <c r="A492" s="15">
        <f t="shared" si="7"/>
        <v>483</v>
      </c>
      <c r="B492" s="13" t="s">
        <v>1081</v>
      </c>
      <c r="C492" s="59" t="s">
        <v>1100</v>
      </c>
      <c r="D492" s="60"/>
      <c r="E492" s="61">
        <v>151.53</v>
      </c>
      <c r="F492" s="61"/>
    </row>
    <row r="493" spans="1:6" ht="24.75" customHeight="1">
      <c r="A493" s="15">
        <f t="shared" si="7"/>
        <v>484</v>
      </c>
      <c r="B493" s="13" t="s">
        <v>1081</v>
      </c>
      <c r="C493" s="59" t="s">
        <v>1101</v>
      </c>
      <c r="D493" s="60"/>
      <c r="E493" s="61">
        <v>961.7</v>
      </c>
      <c r="F493" s="61"/>
    </row>
    <row r="494" spans="1:6" ht="24.75" customHeight="1">
      <c r="A494" s="15">
        <f t="shared" si="7"/>
        <v>485</v>
      </c>
      <c r="B494" s="13" t="s">
        <v>1081</v>
      </c>
      <c r="C494" s="59" t="s">
        <v>1102</v>
      </c>
      <c r="D494" s="60"/>
      <c r="E494" s="61">
        <v>386.99</v>
      </c>
      <c r="F494" s="61"/>
    </row>
    <row r="495" spans="1:6" ht="24.75" customHeight="1">
      <c r="A495" s="15">
        <f t="shared" si="7"/>
        <v>486</v>
      </c>
      <c r="B495" s="13" t="s">
        <v>1081</v>
      </c>
      <c r="C495" s="59" t="s">
        <v>1103</v>
      </c>
      <c r="D495" s="60"/>
      <c r="E495" s="61">
        <v>64.63</v>
      </c>
      <c r="F495" s="61"/>
    </row>
    <row r="496" spans="1:6" ht="24.75" customHeight="1">
      <c r="A496" s="15">
        <f t="shared" si="7"/>
        <v>487</v>
      </c>
      <c r="B496" s="13" t="s">
        <v>1081</v>
      </c>
      <c r="C496" s="59" t="s">
        <v>1104</v>
      </c>
      <c r="D496" s="60"/>
      <c r="E496" s="61">
        <v>89.56</v>
      </c>
      <c r="F496" s="61"/>
    </row>
    <row r="497" spans="1:6" ht="24.75" customHeight="1">
      <c r="A497" s="15">
        <f t="shared" si="7"/>
        <v>488</v>
      </c>
      <c r="B497" s="13" t="s">
        <v>1081</v>
      </c>
      <c r="C497" s="59" t="s">
        <v>1105</v>
      </c>
      <c r="D497" s="60"/>
      <c r="E497" s="61">
        <v>105.99</v>
      </c>
      <c r="F497" s="61"/>
    </row>
    <row r="498" spans="1:6" ht="24.75" customHeight="1">
      <c r="A498" s="15">
        <f t="shared" si="7"/>
        <v>489</v>
      </c>
      <c r="B498" s="13" t="s">
        <v>1081</v>
      </c>
      <c r="C498" s="59" t="s">
        <v>1105</v>
      </c>
      <c r="D498" s="60"/>
      <c r="E498" s="61">
        <v>1643.36</v>
      </c>
      <c r="F498" s="61"/>
    </row>
    <row r="499" spans="1:6" ht="24.75" customHeight="1">
      <c r="A499" s="15">
        <f t="shared" si="7"/>
        <v>490</v>
      </c>
      <c r="B499" s="13" t="s">
        <v>1081</v>
      </c>
      <c r="C499" s="59" t="s">
        <v>1106</v>
      </c>
      <c r="D499" s="60"/>
      <c r="E499" s="61">
        <v>99.99</v>
      </c>
      <c r="F499" s="61"/>
    </row>
    <row r="500" spans="1:6" ht="24.75" customHeight="1">
      <c r="A500" s="15">
        <f t="shared" si="7"/>
        <v>491</v>
      </c>
      <c r="B500" s="13" t="s">
        <v>1081</v>
      </c>
      <c r="C500" s="59" t="s">
        <v>1107</v>
      </c>
      <c r="D500" s="60"/>
      <c r="E500" s="61">
        <v>530.88</v>
      </c>
      <c r="F500" s="61"/>
    </row>
    <row r="501" spans="1:6" ht="24.75" customHeight="1">
      <c r="A501" s="15">
        <f t="shared" si="7"/>
        <v>492</v>
      </c>
      <c r="B501" s="13" t="s">
        <v>1081</v>
      </c>
      <c r="C501" s="59" t="s">
        <v>1108</v>
      </c>
      <c r="D501" s="60"/>
      <c r="E501" s="61">
        <v>88.77</v>
      </c>
      <c r="F501" s="61"/>
    </row>
    <row r="502" spans="1:6" ht="24.75" customHeight="1">
      <c r="A502" s="15">
        <f t="shared" si="7"/>
        <v>493</v>
      </c>
      <c r="B502" s="13" t="s">
        <v>1081</v>
      </c>
      <c r="C502" s="59" t="s">
        <v>1109</v>
      </c>
      <c r="D502" s="60"/>
      <c r="E502" s="61">
        <v>89.25</v>
      </c>
      <c r="F502" s="61"/>
    </row>
    <row r="503" spans="1:6" ht="24.75" customHeight="1">
      <c r="A503" s="15">
        <f t="shared" si="7"/>
        <v>494</v>
      </c>
      <c r="B503" s="13" t="s">
        <v>1081</v>
      </c>
      <c r="C503" s="59" t="s">
        <v>1110</v>
      </c>
      <c r="D503" s="60"/>
      <c r="E503" s="61">
        <v>258.81</v>
      </c>
      <c r="F503" s="61"/>
    </row>
    <row r="504" spans="1:6" ht="24.75" customHeight="1">
      <c r="A504" s="15">
        <f t="shared" si="7"/>
        <v>495</v>
      </c>
      <c r="B504" s="13" t="s">
        <v>1081</v>
      </c>
      <c r="C504" s="59" t="s">
        <v>1111</v>
      </c>
      <c r="D504" s="60"/>
      <c r="E504" s="61">
        <v>64.24</v>
      </c>
      <c r="F504" s="61"/>
    </row>
    <row r="505" spans="1:6" ht="24.75" customHeight="1">
      <c r="A505" s="15">
        <f t="shared" si="7"/>
        <v>496</v>
      </c>
      <c r="B505" s="13" t="s">
        <v>1081</v>
      </c>
      <c r="C505" s="59" t="s">
        <v>1112</v>
      </c>
      <c r="D505" s="60"/>
      <c r="E505" s="61">
        <v>78</v>
      </c>
      <c r="F505" s="61"/>
    </row>
    <row r="506" spans="1:6" ht="24.75" customHeight="1">
      <c r="A506" s="15">
        <f t="shared" si="7"/>
        <v>497</v>
      </c>
      <c r="B506" s="13" t="s">
        <v>1081</v>
      </c>
      <c r="C506" s="59" t="s">
        <v>1113</v>
      </c>
      <c r="D506" s="60"/>
      <c r="E506" s="61">
        <v>141.88</v>
      </c>
      <c r="F506" s="61"/>
    </row>
    <row r="507" spans="1:6" ht="24.75" customHeight="1">
      <c r="A507" s="15">
        <f t="shared" si="7"/>
        <v>498</v>
      </c>
      <c r="B507" s="13" t="s">
        <v>1081</v>
      </c>
      <c r="C507" s="59" t="s">
        <v>1114</v>
      </c>
      <c r="D507" s="60"/>
      <c r="E507" s="61">
        <v>42.55</v>
      </c>
      <c r="F507" s="61"/>
    </row>
    <row r="508" spans="1:6" ht="24.75" customHeight="1">
      <c r="A508" s="15">
        <f t="shared" si="7"/>
        <v>499</v>
      </c>
      <c r="B508" s="13" t="s">
        <v>1081</v>
      </c>
      <c r="C508" s="59" t="s">
        <v>1115</v>
      </c>
      <c r="D508" s="60"/>
      <c r="E508" s="61">
        <v>52</v>
      </c>
      <c r="F508" s="61"/>
    </row>
    <row r="509" spans="1:6" ht="24.75" customHeight="1">
      <c r="A509" s="15">
        <f t="shared" si="7"/>
        <v>500</v>
      </c>
      <c r="B509" s="13" t="s">
        <v>1081</v>
      </c>
      <c r="C509" s="59" t="s">
        <v>1116</v>
      </c>
      <c r="D509" s="60"/>
      <c r="E509" s="61">
        <v>52</v>
      </c>
      <c r="F509" s="61"/>
    </row>
    <row r="510" spans="1:6" ht="24.75" customHeight="1">
      <c r="A510" s="15">
        <f t="shared" si="7"/>
        <v>501</v>
      </c>
      <c r="B510" s="13" t="s">
        <v>1081</v>
      </c>
      <c r="C510" s="59" t="s">
        <v>1117</v>
      </c>
      <c r="D510" s="60"/>
      <c r="E510" s="61">
        <v>78</v>
      </c>
      <c r="F510" s="61"/>
    </row>
    <row r="511" spans="1:6" ht="24.75" customHeight="1">
      <c r="A511" s="15">
        <f t="shared" si="7"/>
        <v>502</v>
      </c>
      <c r="B511" s="13" t="s">
        <v>1081</v>
      </c>
      <c r="C511" s="59" t="s">
        <v>1118</v>
      </c>
      <c r="D511" s="60"/>
      <c r="E511" s="61">
        <v>179.1</v>
      </c>
      <c r="F511" s="61"/>
    </row>
    <row r="512" spans="1:6" ht="24.75" customHeight="1">
      <c r="A512" s="15">
        <f t="shared" si="7"/>
        <v>503</v>
      </c>
      <c r="B512" s="13" t="s">
        <v>1081</v>
      </c>
      <c r="C512" s="59" t="s">
        <v>1119</v>
      </c>
      <c r="D512" s="60"/>
      <c r="E512" s="61">
        <v>178.5</v>
      </c>
      <c r="F512" s="61"/>
    </row>
    <row r="513" spans="1:6" ht="24.75" customHeight="1">
      <c r="A513" s="15">
        <f t="shared" si="7"/>
        <v>504</v>
      </c>
      <c r="B513" s="13" t="s">
        <v>1081</v>
      </c>
      <c r="C513" s="59" t="s">
        <v>1120</v>
      </c>
      <c r="D513" s="60"/>
      <c r="E513" s="61">
        <v>78</v>
      </c>
      <c r="F513" s="61"/>
    </row>
    <row r="514" spans="1:6" ht="24.75" customHeight="1">
      <c r="A514" s="15">
        <f t="shared" si="7"/>
        <v>505</v>
      </c>
      <c r="B514" s="13" t="s">
        <v>1081</v>
      </c>
      <c r="C514" s="59" t="s">
        <v>1121</v>
      </c>
      <c r="D514" s="60"/>
      <c r="E514" s="61">
        <v>78</v>
      </c>
      <c r="F514" s="61"/>
    </row>
    <row r="515" spans="1:6" ht="24.75" customHeight="1">
      <c r="A515" s="15">
        <f t="shared" si="7"/>
        <v>506</v>
      </c>
      <c r="B515" s="13" t="s">
        <v>1081</v>
      </c>
      <c r="C515" s="59" t="s">
        <v>1122</v>
      </c>
      <c r="D515" s="60"/>
      <c r="E515" s="61">
        <v>78</v>
      </c>
      <c r="F515" s="61"/>
    </row>
    <row r="516" spans="1:6" ht="24.75" customHeight="1">
      <c r="A516" s="15">
        <f t="shared" si="7"/>
        <v>507</v>
      </c>
      <c r="B516" s="13" t="s">
        <v>1081</v>
      </c>
      <c r="C516" s="59" t="s">
        <v>1123</v>
      </c>
      <c r="D516" s="60"/>
      <c r="E516" s="61">
        <v>251.33</v>
      </c>
      <c r="F516" s="61"/>
    </row>
    <row r="517" spans="1:6" ht="24.75" customHeight="1">
      <c r="A517" s="15">
        <f t="shared" si="7"/>
        <v>508</v>
      </c>
      <c r="B517" s="13" t="s">
        <v>1081</v>
      </c>
      <c r="C517" s="59" t="s">
        <v>1124</v>
      </c>
      <c r="D517" s="60"/>
      <c r="E517" s="61">
        <v>226.1</v>
      </c>
      <c r="F517" s="61"/>
    </row>
    <row r="518" spans="1:6" ht="24.75" customHeight="1">
      <c r="A518" s="15">
        <f t="shared" si="7"/>
        <v>509</v>
      </c>
      <c r="B518" s="13" t="s">
        <v>1081</v>
      </c>
      <c r="C518" s="59" t="s">
        <v>1125</v>
      </c>
      <c r="D518" s="60"/>
      <c r="E518" s="61">
        <v>55.93</v>
      </c>
      <c r="F518" s="61"/>
    </row>
    <row r="519" spans="1:6" ht="24.75" customHeight="1">
      <c r="A519" s="15">
        <f t="shared" si="7"/>
        <v>510</v>
      </c>
      <c r="B519" s="13" t="s">
        <v>1081</v>
      </c>
      <c r="C519" s="59" t="s">
        <v>1126</v>
      </c>
      <c r="D519" s="60"/>
      <c r="E519" s="61">
        <v>307.03</v>
      </c>
      <c r="F519" s="61"/>
    </row>
    <row r="520" spans="1:6" ht="24.75" customHeight="1">
      <c r="A520" s="15">
        <f t="shared" si="7"/>
        <v>511</v>
      </c>
      <c r="B520" s="13" t="s">
        <v>1081</v>
      </c>
      <c r="C520" s="59" t="s">
        <v>1127</v>
      </c>
      <c r="D520" s="60"/>
      <c r="E520" s="61">
        <v>55.93</v>
      </c>
      <c r="F520" s="61"/>
    </row>
    <row r="521" spans="1:6" ht="24.75" customHeight="1">
      <c r="A521" s="15">
        <f t="shared" si="7"/>
        <v>512</v>
      </c>
      <c r="B521" s="13" t="s">
        <v>1081</v>
      </c>
      <c r="C521" s="59" t="s">
        <v>497</v>
      </c>
      <c r="D521" s="60"/>
      <c r="E521" s="61">
        <v>89.25</v>
      </c>
      <c r="F521" s="61"/>
    </row>
    <row r="522" spans="1:6" ht="24.75" customHeight="1">
      <c r="A522" s="15">
        <f t="shared" si="7"/>
        <v>513</v>
      </c>
      <c r="B522" s="13" t="s">
        <v>1081</v>
      </c>
      <c r="C522" s="59" t="s">
        <v>498</v>
      </c>
      <c r="D522" s="60"/>
      <c r="E522" s="61">
        <v>55.93</v>
      </c>
      <c r="F522" s="61"/>
    </row>
    <row r="523" spans="1:6" ht="24.75" customHeight="1">
      <c r="A523" s="15">
        <f t="shared" si="7"/>
        <v>514</v>
      </c>
      <c r="B523" s="13" t="s">
        <v>1081</v>
      </c>
      <c r="C523" s="59" t="s">
        <v>499</v>
      </c>
      <c r="D523" s="60"/>
      <c r="E523" s="61">
        <v>82.42</v>
      </c>
      <c r="F523" s="61"/>
    </row>
    <row r="524" spans="1:6" ht="24.75" customHeight="1">
      <c r="A524" s="15">
        <f aca="true" t="shared" si="8" ref="A524:A587">1+A523</f>
        <v>515</v>
      </c>
      <c r="B524" s="13" t="s">
        <v>1081</v>
      </c>
      <c r="C524" s="59" t="s">
        <v>499</v>
      </c>
      <c r="D524" s="60"/>
      <c r="E524" s="61">
        <v>1765.51</v>
      </c>
      <c r="F524" s="61"/>
    </row>
    <row r="525" spans="1:6" ht="24.75" customHeight="1">
      <c r="A525" s="15">
        <f t="shared" si="8"/>
        <v>516</v>
      </c>
      <c r="B525" s="13" t="s">
        <v>1081</v>
      </c>
      <c r="C525" s="59" t="s">
        <v>500</v>
      </c>
      <c r="D525" s="60"/>
      <c r="E525" s="61">
        <v>24.76</v>
      </c>
      <c r="F525" s="61"/>
    </row>
    <row r="526" spans="1:6" ht="24.75" customHeight="1">
      <c r="A526" s="15">
        <f t="shared" si="8"/>
        <v>517</v>
      </c>
      <c r="B526" s="13" t="s">
        <v>1081</v>
      </c>
      <c r="C526" s="59" t="s">
        <v>500</v>
      </c>
      <c r="D526" s="60"/>
      <c r="E526" s="61">
        <v>120</v>
      </c>
      <c r="F526" s="61"/>
    </row>
    <row r="527" spans="1:6" ht="24.75" customHeight="1">
      <c r="A527" s="15">
        <f t="shared" si="8"/>
        <v>518</v>
      </c>
      <c r="B527" s="13" t="s">
        <v>1081</v>
      </c>
      <c r="C527" s="59" t="s">
        <v>501</v>
      </c>
      <c r="D527" s="60"/>
      <c r="E527" s="61">
        <v>51.77</v>
      </c>
      <c r="F527" s="61"/>
    </row>
    <row r="528" spans="1:6" ht="24.75" customHeight="1">
      <c r="A528" s="15">
        <f t="shared" si="8"/>
        <v>519</v>
      </c>
      <c r="B528" s="13" t="s">
        <v>1081</v>
      </c>
      <c r="C528" s="59" t="s">
        <v>502</v>
      </c>
      <c r="D528" s="60"/>
      <c r="E528" s="61">
        <v>1697.22</v>
      </c>
      <c r="F528" s="61"/>
    </row>
    <row r="529" spans="1:6" ht="24.75" customHeight="1">
      <c r="A529" s="15">
        <f t="shared" si="8"/>
        <v>520</v>
      </c>
      <c r="B529" s="13" t="s">
        <v>1081</v>
      </c>
      <c r="C529" s="59" t="s">
        <v>503</v>
      </c>
      <c r="D529" s="60"/>
      <c r="E529" s="61">
        <v>1503.25</v>
      </c>
      <c r="F529" s="61"/>
    </row>
    <row r="530" spans="1:6" ht="24.75" customHeight="1">
      <c r="A530" s="15">
        <f t="shared" si="8"/>
        <v>521</v>
      </c>
      <c r="B530" s="13" t="s">
        <v>1081</v>
      </c>
      <c r="C530" s="59" t="s">
        <v>504</v>
      </c>
      <c r="D530" s="60"/>
      <c r="E530" s="61">
        <v>333.2</v>
      </c>
      <c r="F530" s="61"/>
    </row>
    <row r="531" spans="1:6" ht="24.75" customHeight="1">
      <c r="A531" s="15">
        <f t="shared" si="8"/>
        <v>522</v>
      </c>
      <c r="B531" s="13" t="s">
        <v>1081</v>
      </c>
      <c r="C531" s="59" t="s">
        <v>505</v>
      </c>
      <c r="D531" s="60"/>
      <c r="E531" s="61">
        <v>121.56</v>
      </c>
      <c r="F531" s="61"/>
    </row>
    <row r="532" spans="1:6" ht="24.75" customHeight="1">
      <c r="A532" s="15">
        <f t="shared" si="8"/>
        <v>523</v>
      </c>
      <c r="B532" s="13" t="s">
        <v>1081</v>
      </c>
      <c r="C532" s="59" t="s">
        <v>506</v>
      </c>
      <c r="D532" s="60"/>
      <c r="E532" s="61">
        <v>56.07</v>
      </c>
      <c r="F532" s="61"/>
    </row>
    <row r="533" spans="1:6" ht="24.75" customHeight="1">
      <c r="A533" s="15">
        <f t="shared" si="8"/>
        <v>524</v>
      </c>
      <c r="B533" s="13" t="s">
        <v>1081</v>
      </c>
      <c r="C533" s="59" t="s">
        <v>507</v>
      </c>
      <c r="D533" s="60"/>
      <c r="E533" s="61">
        <v>150855.23</v>
      </c>
      <c r="F533" s="61"/>
    </row>
    <row r="534" spans="1:6" ht="24.75" customHeight="1">
      <c r="A534" s="15">
        <f t="shared" si="8"/>
        <v>525</v>
      </c>
      <c r="B534" s="13" t="s">
        <v>1081</v>
      </c>
      <c r="C534" s="59" t="s">
        <v>507</v>
      </c>
      <c r="D534" s="60"/>
      <c r="E534" s="61">
        <v>6543</v>
      </c>
      <c r="F534" s="61"/>
    </row>
    <row r="535" spans="1:6" ht="24.75" customHeight="1">
      <c r="A535" s="15">
        <f t="shared" si="8"/>
        <v>526</v>
      </c>
      <c r="B535" s="13" t="s">
        <v>1081</v>
      </c>
      <c r="C535" s="59" t="s">
        <v>508</v>
      </c>
      <c r="D535" s="60"/>
      <c r="E535" s="61">
        <v>40.98</v>
      </c>
      <c r="F535" s="61"/>
    </row>
    <row r="536" spans="1:6" ht="24.75" customHeight="1">
      <c r="A536" s="15">
        <f t="shared" si="8"/>
        <v>527</v>
      </c>
      <c r="B536" s="13" t="s">
        <v>1081</v>
      </c>
      <c r="C536" s="59" t="s">
        <v>509</v>
      </c>
      <c r="D536" s="60"/>
      <c r="E536" s="61">
        <v>63.56</v>
      </c>
      <c r="F536" s="61"/>
    </row>
    <row r="537" spans="1:6" ht="24.75" customHeight="1">
      <c r="A537" s="15">
        <f t="shared" si="8"/>
        <v>528</v>
      </c>
      <c r="B537" s="13" t="s">
        <v>1081</v>
      </c>
      <c r="C537" s="59" t="s">
        <v>510</v>
      </c>
      <c r="D537" s="60"/>
      <c r="E537" s="61">
        <v>236.39</v>
      </c>
      <c r="F537" s="61"/>
    </row>
    <row r="538" spans="1:6" ht="24.75" customHeight="1">
      <c r="A538" s="15">
        <f t="shared" si="8"/>
        <v>529</v>
      </c>
      <c r="B538" s="13" t="s">
        <v>1081</v>
      </c>
      <c r="C538" s="59" t="s">
        <v>511</v>
      </c>
      <c r="D538" s="60"/>
      <c r="E538" s="61">
        <v>78</v>
      </c>
      <c r="F538" s="61"/>
    </row>
    <row r="539" spans="1:6" ht="24.75" customHeight="1">
      <c r="A539" s="15">
        <f t="shared" si="8"/>
        <v>530</v>
      </c>
      <c r="B539" s="13" t="s">
        <v>1081</v>
      </c>
      <c r="C539" s="59" t="s">
        <v>512</v>
      </c>
      <c r="D539" s="60"/>
      <c r="E539" s="61">
        <v>54.9</v>
      </c>
      <c r="F539" s="61"/>
    </row>
    <row r="540" spans="1:6" ht="24.75" customHeight="1">
      <c r="A540" s="15">
        <f t="shared" si="8"/>
        <v>531</v>
      </c>
      <c r="B540" s="13" t="s">
        <v>513</v>
      </c>
      <c r="C540" s="59" t="s">
        <v>514</v>
      </c>
      <c r="D540" s="60"/>
      <c r="E540" s="61">
        <v>350.34</v>
      </c>
      <c r="F540" s="61"/>
    </row>
    <row r="541" spans="1:6" ht="24.75" customHeight="1">
      <c r="A541" s="15">
        <f t="shared" si="8"/>
        <v>532</v>
      </c>
      <c r="B541" s="13" t="s">
        <v>513</v>
      </c>
      <c r="C541" s="59" t="s">
        <v>515</v>
      </c>
      <c r="D541" s="60"/>
      <c r="E541" s="61">
        <v>393.04</v>
      </c>
      <c r="F541" s="61"/>
    </row>
    <row r="542" spans="1:6" ht="24.75" customHeight="1">
      <c r="A542" s="15">
        <f t="shared" si="8"/>
        <v>533</v>
      </c>
      <c r="B542" s="13" t="s">
        <v>513</v>
      </c>
      <c r="C542" s="59" t="s">
        <v>516</v>
      </c>
      <c r="D542" s="60"/>
      <c r="E542" s="61">
        <v>6.69</v>
      </c>
      <c r="F542" s="61"/>
    </row>
    <row r="543" spans="1:6" ht="24.75" customHeight="1">
      <c r="A543" s="15">
        <f t="shared" si="8"/>
        <v>534</v>
      </c>
      <c r="B543" s="13" t="s">
        <v>513</v>
      </c>
      <c r="C543" s="59" t="s">
        <v>517</v>
      </c>
      <c r="D543" s="60"/>
      <c r="E543" s="61">
        <v>1.7</v>
      </c>
      <c r="F543" s="61"/>
    </row>
    <row r="544" spans="1:6" ht="24.75" customHeight="1">
      <c r="A544" s="15">
        <f t="shared" si="8"/>
        <v>535</v>
      </c>
      <c r="B544" s="13" t="s">
        <v>513</v>
      </c>
      <c r="C544" s="59" t="s">
        <v>518</v>
      </c>
      <c r="D544" s="60"/>
      <c r="E544" s="61">
        <v>2.23</v>
      </c>
      <c r="F544" s="61"/>
    </row>
    <row r="545" spans="1:6" ht="24.75" customHeight="1">
      <c r="A545" s="15">
        <f t="shared" si="8"/>
        <v>536</v>
      </c>
      <c r="B545" s="13" t="s">
        <v>513</v>
      </c>
      <c r="C545" s="59" t="s">
        <v>519</v>
      </c>
      <c r="D545" s="60"/>
      <c r="E545" s="61">
        <v>3.58</v>
      </c>
      <c r="F545" s="61"/>
    </row>
    <row r="546" spans="1:6" ht="24.75" customHeight="1">
      <c r="A546" s="15">
        <f t="shared" si="8"/>
        <v>537</v>
      </c>
      <c r="B546" s="13" t="s">
        <v>513</v>
      </c>
      <c r="C546" s="59" t="s">
        <v>520</v>
      </c>
      <c r="D546" s="60"/>
      <c r="E546" s="61">
        <v>7.4</v>
      </c>
      <c r="F546" s="61"/>
    </row>
    <row r="547" spans="1:6" ht="24.75" customHeight="1">
      <c r="A547" s="15">
        <f t="shared" si="8"/>
        <v>538</v>
      </c>
      <c r="B547" s="13" t="s">
        <v>513</v>
      </c>
      <c r="C547" s="59" t="s">
        <v>521</v>
      </c>
      <c r="D547" s="60"/>
      <c r="E547" s="61">
        <v>1.13</v>
      </c>
      <c r="F547" s="61"/>
    </row>
    <row r="548" spans="1:6" ht="24.75" customHeight="1">
      <c r="A548" s="15">
        <f t="shared" si="8"/>
        <v>539</v>
      </c>
      <c r="B548" s="13" t="s">
        <v>513</v>
      </c>
      <c r="C548" s="59" t="s">
        <v>522</v>
      </c>
      <c r="D548" s="60"/>
      <c r="E548" s="61">
        <v>3.15</v>
      </c>
      <c r="F548" s="61"/>
    </row>
    <row r="549" spans="1:6" ht="24.75" customHeight="1">
      <c r="A549" s="15">
        <f t="shared" si="8"/>
        <v>540</v>
      </c>
      <c r="B549" s="13" t="s">
        <v>513</v>
      </c>
      <c r="C549" s="59" t="s">
        <v>523</v>
      </c>
      <c r="D549" s="60"/>
      <c r="E549" s="61">
        <v>3.08</v>
      </c>
      <c r="F549" s="61"/>
    </row>
    <row r="550" spans="1:6" ht="24.75" customHeight="1">
      <c r="A550" s="15">
        <f t="shared" si="8"/>
        <v>541</v>
      </c>
      <c r="B550" s="13" t="s">
        <v>513</v>
      </c>
      <c r="C550" s="59" t="s">
        <v>515</v>
      </c>
      <c r="D550" s="60"/>
      <c r="E550" s="61">
        <v>40</v>
      </c>
      <c r="F550" s="61"/>
    </row>
    <row r="551" spans="1:6" ht="24.75" customHeight="1">
      <c r="A551" s="15">
        <f t="shared" si="8"/>
        <v>542</v>
      </c>
      <c r="B551" s="13" t="s">
        <v>513</v>
      </c>
      <c r="C551" s="59" t="s">
        <v>524</v>
      </c>
      <c r="D551" s="60"/>
      <c r="E551" s="61">
        <v>52.84</v>
      </c>
      <c r="F551" s="61"/>
    </row>
    <row r="552" spans="1:6" ht="24.75" customHeight="1">
      <c r="A552" s="15">
        <f t="shared" si="8"/>
        <v>543</v>
      </c>
      <c r="B552" s="13" t="s">
        <v>513</v>
      </c>
      <c r="C552" s="59" t="s">
        <v>525</v>
      </c>
      <c r="D552" s="60"/>
      <c r="E552" s="61">
        <v>5635.84</v>
      </c>
      <c r="F552" s="61"/>
    </row>
    <row r="553" spans="1:6" ht="24.75" customHeight="1">
      <c r="A553" s="15">
        <f t="shared" si="8"/>
        <v>544</v>
      </c>
      <c r="B553" s="13" t="s">
        <v>513</v>
      </c>
      <c r="C553" s="59" t="s">
        <v>526</v>
      </c>
      <c r="D553" s="60"/>
      <c r="E553" s="61">
        <v>1485.12</v>
      </c>
      <c r="F553" s="61"/>
    </row>
    <row r="554" spans="1:6" ht="24.75" customHeight="1">
      <c r="A554" s="15">
        <f t="shared" si="8"/>
        <v>545</v>
      </c>
      <c r="B554" s="13" t="s">
        <v>513</v>
      </c>
      <c r="C554" s="59" t="s">
        <v>527</v>
      </c>
      <c r="D554" s="60"/>
      <c r="E554" s="61">
        <v>3879.36</v>
      </c>
      <c r="F554" s="61"/>
    </row>
    <row r="555" spans="1:6" ht="24.75" customHeight="1">
      <c r="A555" s="15">
        <f t="shared" si="8"/>
        <v>546</v>
      </c>
      <c r="B555" s="13" t="s">
        <v>528</v>
      </c>
      <c r="C555" s="59" t="s">
        <v>529</v>
      </c>
      <c r="D555" s="60"/>
      <c r="E555" s="61">
        <v>1789.76</v>
      </c>
      <c r="F555" s="61"/>
    </row>
    <row r="556" spans="1:6" ht="24.75" customHeight="1">
      <c r="A556" s="15">
        <f t="shared" si="8"/>
        <v>547</v>
      </c>
      <c r="B556" s="13" t="s">
        <v>528</v>
      </c>
      <c r="C556" s="59" t="s">
        <v>530</v>
      </c>
      <c r="D556" s="60"/>
      <c r="E556" s="61">
        <v>963.15</v>
      </c>
      <c r="F556" s="61"/>
    </row>
    <row r="557" spans="1:6" ht="24.75" customHeight="1">
      <c r="A557" s="15">
        <f t="shared" si="8"/>
        <v>548</v>
      </c>
      <c r="B557" s="13" t="s">
        <v>528</v>
      </c>
      <c r="C557" s="59" t="s">
        <v>531</v>
      </c>
      <c r="D557" s="60"/>
      <c r="E557" s="61">
        <v>20.11</v>
      </c>
      <c r="F557" s="61"/>
    </row>
    <row r="558" spans="1:6" ht="24.75" customHeight="1">
      <c r="A558" s="15">
        <f t="shared" si="8"/>
        <v>549</v>
      </c>
      <c r="B558" s="13" t="s">
        <v>528</v>
      </c>
      <c r="C558" s="59" t="s">
        <v>532</v>
      </c>
      <c r="D558" s="60"/>
      <c r="E558" s="61">
        <v>95.36</v>
      </c>
      <c r="F558" s="61"/>
    </row>
    <row r="559" spans="1:6" ht="24.75" customHeight="1">
      <c r="A559" s="15">
        <f t="shared" si="8"/>
        <v>550</v>
      </c>
      <c r="B559" s="13" t="s">
        <v>528</v>
      </c>
      <c r="C559" s="59" t="s">
        <v>533</v>
      </c>
      <c r="D559" s="60"/>
      <c r="E559" s="61">
        <v>402.58</v>
      </c>
      <c r="F559" s="61"/>
    </row>
    <row r="560" spans="1:6" ht="24.75" customHeight="1">
      <c r="A560" s="15">
        <f t="shared" si="8"/>
        <v>551</v>
      </c>
      <c r="B560" s="13" t="s">
        <v>528</v>
      </c>
      <c r="C560" s="59" t="s">
        <v>38</v>
      </c>
      <c r="D560" s="60"/>
      <c r="E560" s="61">
        <v>8.89</v>
      </c>
      <c r="F560" s="61"/>
    </row>
    <row r="561" spans="1:6" ht="24.75" customHeight="1">
      <c r="A561" s="15">
        <f t="shared" si="8"/>
        <v>552</v>
      </c>
      <c r="B561" s="13" t="s">
        <v>528</v>
      </c>
      <c r="C561" s="59" t="s">
        <v>39</v>
      </c>
      <c r="D561" s="60"/>
      <c r="E561" s="61">
        <v>443.21</v>
      </c>
      <c r="F561" s="61"/>
    </row>
    <row r="562" spans="1:6" ht="24.75" customHeight="1">
      <c r="A562" s="15">
        <f t="shared" si="8"/>
        <v>553</v>
      </c>
      <c r="B562" s="13" t="s">
        <v>528</v>
      </c>
      <c r="C562" s="59" t="s">
        <v>40</v>
      </c>
      <c r="D562" s="60"/>
      <c r="E562" s="61">
        <v>145</v>
      </c>
      <c r="F562" s="61"/>
    </row>
    <row r="563" spans="1:6" ht="24.75" customHeight="1">
      <c r="A563" s="15">
        <f t="shared" si="8"/>
        <v>554</v>
      </c>
      <c r="B563" s="13" t="s">
        <v>528</v>
      </c>
      <c r="C563" s="59" t="s">
        <v>41</v>
      </c>
      <c r="D563" s="60"/>
      <c r="E563" s="61">
        <v>115.08</v>
      </c>
      <c r="F563" s="61"/>
    </row>
    <row r="564" spans="1:6" ht="24.75" customHeight="1">
      <c r="A564" s="15">
        <f t="shared" si="8"/>
        <v>555</v>
      </c>
      <c r="B564" s="13" t="s">
        <v>528</v>
      </c>
      <c r="C564" s="59" t="s">
        <v>42</v>
      </c>
      <c r="D564" s="60"/>
      <c r="E564" s="61">
        <v>752.73</v>
      </c>
      <c r="F564" s="61"/>
    </row>
    <row r="565" spans="1:6" ht="24.75" customHeight="1">
      <c r="A565" s="15">
        <f t="shared" si="8"/>
        <v>556</v>
      </c>
      <c r="B565" s="13" t="s">
        <v>528</v>
      </c>
      <c r="C565" s="59" t="s">
        <v>43</v>
      </c>
      <c r="D565" s="60"/>
      <c r="E565" s="61">
        <v>327</v>
      </c>
      <c r="F565" s="61"/>
    </row>
    <row r="566" spans="1:6" ht="24.75" customHeight="1">
      <c r="A566" s="15">
        <f t="shared" si="8"/>
        <v>557</v>
      </c>
      <c r="B566" s="13" t="s">
        <v>528</v>
      </c>
      <c r="C566" s="59" t="s">
        <v>44</v>
      </c>
      <c r="D566" s="60"/>
      <c r="E566" s="61">
        <v>271.76</v>
      </c>
      <c r="F566" s="61"/>
    </row>
    <row r="567" spans="1:6" ht="24.75" customHeight="1">
      <c r="A567" s="15">
        <f t="shared" si="8"/>
        <v>558</v>
      </c>
      <c r="B567" s="13" t="s">
        <v>528</v>
      </c>
      <c r="C567" s="59" t="s">
        <v>1097</v>
      </c>
      <c r="D567" s="60"/>
      <c r="E567" s="61">
        <v>896.39</v>
      </c>
      <c r="F567" s="61"/>
    </row>
    <row r="568" spans="1:6" ht="24.75" customHeight="1">
      <c r="A568" s="15">
        <f t="shared" si="8"/>
        <v>559</v>
      </c>
      <c r="B568" s="13" t="s">
        <v>528</v>
      </c>
      <c r="C568" s="59" t="s">
        <v>45</v>
      </c>
      <c r="D568" s="60"/>
      <c r="E568" s="61">
        <v>443.21</v>
      </c>
      <c r="F568" s="61"/>
    </row>
    <row r="569" spans="1:6" ht="24.75" customHeight="1">
      <c r="A569" s="15">
        <f t="shared" si="8"/>
        <v>560</v>
      </c>
      <c r="B569" s="13" t="s">
        <v>528</v>
      </c>
      <c r="C569" s="59" t="s">
        <v>46</v>
      </c>
      <c r="D569" s="60"/>
      <c r="E569" s="61">
        <v>363</v>
      </c>
      <c r="F569" s="61"/>
    </row>
    <row r="570" spans="1:6" ht="24.75" customHeight="1">
      <c r="A570" s="15">
        <f t="shared" si="8"/>
        <v>561</v>
      </c>
      <c r="B570" s="13" t="s">
        <v>528</v>
      </c>
      <c r="C570" s="59" t="s">
        <v>47</v>
      </c>
      <c r="D570" s="60"/>
      <c r="E570" s="61">
        <v>240.08</v>
      </c>
      <c r="F570" s="61"/>
    </row>
    <row r="571" spans="1:6" ht="24.75" customHeight="1">
      <c r="A571" s="15">
        <f t="shared" si="8"/>
        <v>562</v>
      </c>
      <c r="B571" s="13" t="s">
        <v>528</v>
      </c>
      <c r="C571" s="59" t="s">
        <v>48</v>
      </c>
      <c r="D571" s="60"/>
      <c r="E571" s="61">
        <v>616.36</v>
      </c>
      <c r="F571" s="61"/>
    </row>
    <row r="572" spans="1:6" ht="24.75" customHeight="1">
      <c r="A572" s="15">
        <f t="shared" si="8"/>
        <v>563</v>
      </c>
      <c r="B572" s="13" t="s">
        <v>528</v>
      </c>
      <c r="C572" s="59" t="s">
        <v>49</v>
      </c>
      <c r="D572" s="60"/>
      <c r="E572" s="61">
        <v>418</v>
      </c>
      <c r="F572" s="61"/>
    </row>
    <row r="573" spans="1:6" ht="24.75" customHeight="1">
      <c r="A573" s="15">
        <f t="shared" si="8"/>
        <v>564</v>
      </c>
      <c r="B573" s="13" t="s">
        <v>528</v>
      </c>
      <c r="C573" s="59" t="s">
        <v>50</v>
      </c>
      <c r="D573" s="60"/>
      <c r="E573" s="61">
        <v>342.26</v>
      </c>
      <c r="F573" s="61"/>
    </row>
    <row r="574" spans="1:6" ht="24.75" customHeight="1">
      <c r="A574" s="15">
        <f t="shared" si="8"/>
        <v>565</v>
      </c>
      <c r="B574" s="13" t="s">
        <v>528</v>
      </c>
      <c r="C574" s="59" t="s">
        <v>51</v>
      </c>
      <c r="D574" s="60"/>
      <c r="E574" s="61">
        <v>117.77</v>
      </c>
      <c r="F574" s="61"/>
    </row>
    <row r="575" spans="1:6" ht="24.75" customHeight="1">
      <c r="A575" s="15">
        <f t="shared" si="8"/>
        <v>566</v>
      </c>
      <c r="B575" s="13" t="s">
        <v>528</v>
      </c>
      <c r="C575" s="59" t="s">
        <v>52</v>
      </c>
      <c r="D575" s="60"/>
      <c r="E575" s="61">
        <v>498.06</v>
      </c>
      <c r="F575" s="61"/>
    </row>
    <row r="576" spans="1:6" ht="24.75" customHeight="1">
      <c r="A576" s="15">
        <f t="shared" si="8"/>
        <v>567</v>
      </c>
      <c r="B576" s="13" t="s">
        <v>528</v>
      </c>
      <c r="C576" s="59" t="s">
        <v>53</v>
      </c>
      <c r="D576" s="60"/>
      <c r="E576" s="61">
        <v>6072</v>
      </c>
      <c r="F576" s="61"/>
    </row>
    <row r="577" spans="1:6" ht="24.75" customHeight="1">
      <c r="A577" s="15">
        <f t="shared" si="8"/>
        <v>568</v>
      </c>
      <c r="B577" s="13" t="s">
        <v>528</v>
      </c>
      <c r="C577" s="59" t="s">
        <v>54</v>
      </c>
      <c r="D577" s="60"/>
      <c r="E577" s="61">
        <v>6072</v>
      </c>
      <c r="F577" s="61"/>
    </row>
    <row r="578" spans="1:6" ht="24.75" customHeight="1">
      <c r="A578" s="15">
        <f t="shared" si="8"/>
        <v>569</v>
      </c>
      <c r="B578" s="13" t="s">
        <v>528</v>
      </c>
      <c r="C578" s="59" t="s">
        <v>55</v>
      </c>
      <c r="D578" s="60"/>
      <c r="E578" s="61">
        <v>635</v>
      </c>
      <c r="F578" s="61"/>
    </row>
    <row r="579" spans="1:6" ht="24.75" customHeight="1">
      <c r="A579" s="15">
        <f t="shared" si="8"/>
        <v>570</v>
      </c>
      <c r="B579" s="13" t="s">
        <v>528</v>
      </c>
      <c r="C579" s="59" t="s">
        <v>56</v>
      </c>
      <c r="D579" s="60"/>
      <c r="E579" s="61">
        <v>797.53</v>
      </c>
      <c r="F579" s="61"/>
    </row>
    <row r="580" spans="1:6" ht="24.75" customHeight="1">
      <c r="A580" s="15">
        <f t="shared" si="8"/>
        <v>571</v>
      </c>
      <c r="B580" s="13" t="s">
        <v>528</v>
      </c>
      <c r="C580" s="59" t="s">
        <v>57</v>
      </c>
      <c r="D580" s="60"/>
      <c r="E580" s="61">
        <v>128</v>
      </c>
      <c r="F580" s="61"/>
    </row>
    <row r="581" spans="1:6" ht="24.75" customHeight="1">
      <c r="A581" s="15">
        <f t="shared" si="8"/>
        <v>572</v>
      </c>
      <c r="B581" s="13" t="s">
        <v>528</v>
      </c>
      <c r="C581" s="59" t="s">
        <v>52</v>
      </c>
      <c r="D581" s="60"/>
      <c r="E581" s="61">
        <v>310.81</v>
      </c>
      <c r="F581" s="61"/>
    </row>
    <row r="582" spans="1:6" ht="24.75" customHeight="1">
      <c r="A582" s="15">
        <f t="shared" si="8"/>
        <v>573</v>
      </c>
      <c r="B582" s="13" t="s">
        <v>528</v>
      </c>
      <c r="C582" s="59" t="s">
        <v>58</v>
      </c>
      <c r="D582" s="60"/>
      <c r="E582" s="61">
        <v>1868.51</v>
      </c>
      <c r="F582" s="61"/>
    </row>
    <row r="583" spans="1:6" ht="24.75" customHeight="1">
      <c r="A583" s="15">
        <f t="shared" si="8"/>
        <v>574</v>
      </c>
      <c r="B583" s="13" t="s">
        <v>528</v>
      </c>
      <c r="C583" s="59" t="s">
        <v>613</v>
      </c>
      <c r="D583" s="60"/>
      <c r="E583" s="61">
        <v>2682.5</v>
      </c>
      <c r="F583" s="61"/>
    </row>
    <row r="584" spans="1:6" ht="24.75" customHeight="1">
      <c r="A584" s="15">
        <f t="shared" si="8"/>
        <v>575</v>
      </c>
      <c r="B584" s="13" t="s">
        <v>528</v>
      </c>
      <c r="C584" s="59" t="s">
        <v>614</v>
      </c>
      <c r="D584" s="60"/>
      <c r="E584" s="61">
        <v>568.23</v>
      </c>
      <c r="F584" s="61"/>
    </row>
    <row r="585" spans="1:6" ht="24.75" customHeight="1">
      <c r="A585" s="15">
        <f t="shared" si="8"/>
        <v>576</v>
      </c>
      <c r="B585" s="13" t="s">
        <v>528</v>
      </c>
      <c r="C585" s="59" t="s">
        <v>615</v>
      </c>
      <c r="D585" s="60"/>
      <c r="E585" s="61">
        <v>11.9</v>
      </c>
      <c r="F585" s="61"/>
    </row>
    <row r="586" spans="1:6" ht="24.75" customHeight="1">
      <c r="A586" s="15">
        <f t="shared" si="8"/>
        <v>577</v>
      </c>
      <c r="B586" s="13" t="s">
        <v>528</v>
      </c>
      <c r="C586" s="59" t="s">
        <v>616</v>
      </c>
      <c r="D586" s="60"/>
      <c r="E586" s="61">
        <v>2116.44</v>
      </c>
      <c r="F586" s="61"/>
    </row>
    <row r="587" spans="1:6" ht="24.75" customHeight="1">
      <c r="A587" s="15">
        <f t="shared" si="8"/>
        <v>578</v>
      </c>
      <c r="B587" s="13" t="s">
        <v>528</v>
      </c>
      <c r="C587" s="59" t="s">
        <v>617</v>
      </c>
      <c r="D587" s="60"/>
      <c r="E587" s="61">
        <v>717.57</v>
      </c>
      <c r="F587" s="61"/>
    </row>
    <row r="588" spans="1:6" ht="24.75" customHeight="1">
      <c r="A588" s="15">
        <f aca="true" t="shared" si="9" ref="A588:A651">1+A587</f>
        <v>579</v>
      </c>
      <c r="B588" s="13" t="s">
        <v>528</v>
      </c>
      <c r="C588" s="59" t="s">
        <v>618</v>
      </c>
      <c r="D588" s="60"/>
      <c r="E588" s="61">
        <v>968.68</v>
      </c>
      <c r="F588" s="61"/>
    </row>
    <row r="589" spans="1:6" ht="24.75" customHeight="1">
      <c r="A589" s="15">
        <f t="shared" si="9"/>
        <v>580</v>
      </c>
      <c r="B589" s="13" t="s">
        <v>528</v>
      </c>
      <c r="C589" s="59" t="s">
        <v>619</v>
      </c>
      <c r="D589" s="60"/>
      <c r="E589" s="61">
        <v>52.32</v>
      </c>
      <c r="F589" s="61"/>
    </row>
    <row r="590" spans="1:6" ht="24.75" customHeight="1">
      <c r="A590" s="15">
        <f t="shared" si="9"/>
        <v>581</v>
      </c>
      <c r="B590" s="13" t="s">
        <v>528</v>
      </c>
      <c r="C590" s="59" t="s">
        <v>620</v>
      </c>
      <c r="D590" s="60"/>
      <c r="E590" s="61">
        <v>432.01</v>
      </c>
      <c r="F590" s="61"/>
    </row>
    <row r="591" spans="1:6" ht="24.75" customHeight="1">
      <c r="A591" s="15">
        <f t="shared" si="9"/>
        <v>582</v>
      </c>
      <c r="B591" s="13" t="s">
        <v>528</v>
      </c>
      <c r="C591" s="59" t="s">
        <v>621</v>
      </c>
      <c r="D591" s="60"/>
      <c r="E591" s="61">
        <v>263.04</v>
      </c>
      <c r="F591" s="61"/>
    </row>
    <row r="592" spans="1:6" ht="24.75" customHeight="1">
      <c r="A592" s="15">
        <f t="shared" si="9"/>
        <v>583</v>
      </c>
      <c r="B592" s="13" t="s">
        <v>528</v>
      </c>
      <c r="C592" s="59" t="s">
        <v>622</v>
      </c>
      <c r="D592" s="60"/>
      <c r="E592" s="61">
        <v>241</v>
      </c>
      <c r="F592" s="61"/>
    </row>
    <row r="593" spans="1:6" ht="24.75" customHeight="1">
      <c r="A593" s="15">
        <f t="shared" si="9"/>
        <v>584</v>
      </c>
      <c r="B593" s="13" t="s">
        <v>528</v>
      </c>
      <c r="C593" s="59" t="s">
        <v>623</v>
      </c>
      <c r="D593" s="60"/>
      <c r="E593" s="61">
        <v>1502.15</v>
      </c>
      <c r="F593" s="61"/>
    </row>
    <row r="594" spans="1:6" ht="24.75" customHeight="1">
      <c r="A594" s="15">
        <f t="shared" si="9"/>
        <v>585</v>
      </c>
      <c r="B594" s="13" t="s">
        <v>528</v>
      </c>
      <c r="C594" s="59" t="s">
        <v>624</v>
      </c>
      <c r="D594" s="60"/>
      <c r="E594" s="61">
        <v>504.01</v>
      </c>
      <c r="F594" s="61"/>
    </row>
    <row r="595" spans="1:6" ht="24.75" customHeight="1">
      <c r="A595" s="15">
        <f t="shared" si="9"/>
        <v>586</v>
      </c>
      <c r="B595" s="13" t="s">
        <v>528</v>
      </c>
      <c r="C595" s="59" t="s">
        <v>52</v>
      </c>
      <c r="D595" s="60"/>
      <c r="E595" s="61">
        <v>242.85</v>
      </c>
      <c r="F595" s="61"/>
    </row>
    <row r="596" spans="1:6" ht="24.75" customHeight="1">
      <c r="A596" s="15">
        <f t="shared" si="9"/>
        <v>587</v>
      </c>
      <c r="B596" s="13" t="s">
        <v>528</v>
      </c>
      <c r="C596" s="59" t="s">
        <v>625</v>
      </c>
      <c r="D596" s="60"/>
      <c r="E596" s="61">
        <v>170367.5</v>
      </c>
      <c r="F596" s="61"/>
    </row>
    <row r="597" spans="1:6" ht="24.75" customHeight="1">
      <c r="A597" s="15">
        <f t="shared" si="9"/>
        <v>588</v>
      </c>
      <c r="B597" s="13" t="s">
        <v>528</v>
      </c>
      <c r="C597" s="59" t="s">
        <v>626</v>
      </c>
      <c r="D597" s="60"/>
      <c r="E597" s="61">
        <v>2599.06</v>
      </c>
      <c r="F597" s="61"/>
    </row>
    <row r="598" spans="1:6" ht="24.75" customHeight="1">
      <c r="A598" s="15">
        <f t="shared" si="9"/>
        <v>589</v>
      </c>
      <c r="B598" s="13" t="s">
        <v>528</v>
      </c>
      <c r="C598" s="59" t="s">
        <v>627</v>
      </c>
      <c r="D598" s="60"/>
      <c r="E598" s="61">
        <v>957.9</v>
      </c>
      <c r="F598" s="61"/>
    </row>
    <row r="599" spans="1:6" ht="24.75" customHeight="1">
      <c r="A599" s="15">
        <f t="shared" si="9"/>
        <v>590</v>
      </c>
      <c r="B599" s="13" t="s">
        <v>528</v>
      </c>
      <c r="C599" s="59" t="s">
        <v>628</v>
      </c>
      <c r="D599" s="60"/>
      <c r="E599" s="61">
        <v>17.8</v>
      </c>
      <c r="F599" s="61"/>
    </row>
    <row r="600" spans="1:6" ht="24.75" customHeight="1">
      <c r="A600" s="15">
        <f t="shared" si="9"/>
        <v>591</v>
      </c>
      <c r="B600" s="13" t="s">
        <v>528</v>
      </c>
      <c r="C600" s="59" t="s">
        <v>629</v>
      </c>
      <c r="D600" s="60"/>
      <c r="E600" s="61">
        <v>26</v>
      </c>
      <c r="F600" s="61"/>
    </row>
    <row r="601" spans="1:6" ht="24.75" customHeight="1">
      <c r="A601" s="15">
        <f t="shared" si="9"/>
        <v>592</v>
      </c>
      <c r="B601" s="13" t="s">
        <v>528</v>
      </c>
      <c r="C601" s="59" t="s">
        <v>630</v>
      </c>
      <c r="D601" s="60"/>
      <c r="E601" s="61">
        <v>52</v>
      </c>
      <c r="F601" s="61"/>
    </row>
    <row r="602" spans="1:6" ht="24.75" customHeight="1">
      <c r="A602" s="15">
        <f t="shared" si="9"/>
        <v>593</v>
      </c>
      <c r="B602" s="13" t="s">
        <v>528</v>
      </c>
      <c r="C602" s="59" t="s">
        <v>631</v>
      </c>
      <c r="D602" s="60"/>
      <c r="E602" s="61">
        <v>5125.27</v>
      </c>
      <c r="F602" s="61"/>
    </row>
    <row r="603" spans="1:6" ht="24.75" customHeight="1">
      <c r="A603" s="15">
        <f t="shared" si="9"/>
        <v>594</v>
      </c>
      <c r="B603" s="13" t="s">
        <v>528</v>
      </c>
      <c r="C603" s="59" t="s">
        <v>632</v>
      </c>
      <c r="D603" s="60"/>
      <c r="E603" s="61">
        <v>125.13</v>
      </c>
      <c r="F603" s="61"/>
    </row>
    <row r="604" spans="1:6" ht="24.75" customHeight="1">
      <c r="A604" s="15">
        <f t="shared" si="9"/>
        <v>595</v>
      </c>
      <c r="B604" s="13" t="s">
        <v>528</v>
      </c>
      <c r="C604" s="59" t="s">
        <v>633</v>
      </c>
      <c r="D604" s="60"/>
      <c r="E604" s="61">
        <v>764.98</v>
      </c>
      <c r="F604" s="61"/>
    </row>
    <row r="605" spans="1:6" ht="24.75" customHeight="1">
      <c r="A605" s="15">
        <f t="shared" si="9"/>
        <v>596</v>
      </c>
      <c r="B605" s="13" t="s">
        <v>528</v>
      </c>
      <c r="C605" s="59" t="s">
        <v>634</v>
      </c>
      <c r="D605" s="60"/>
      <c r="E605" s="61">
        <v>774.05</v>
      </c>
      <c r="F605" s="61"/>
    </row>
    <row r="606" spans="1:6" ht="24.75" customHeight="1">
      <c r="A606" s="15">
        <f t="shared" si="9"/>
        <v>597</v>
      </c>
      <c r="B606" s="13" t="s">
        <v>528</v>
      </c>
      <c r="C606" s="59" t="s">
        <v>635</v>
      </c>
      <c r="D606" s="60"/>
      <c r="E606" s="61">
        <v>983.18</v>
      </c>
      <c r="F606" s="61"/>
    </row>
    <row r="607" spans="1:6" ht="24.75" customHeight="1">
      <c r="A607" s="15">
        <f t="shared" si="9"/>
        <v>598</v>
      </c>
      <c r="B607" s="13" t="s">
        <v>528</v>
      </c>
      <c r="C607" s="59" t="s">
        <v>636</v>
      </c>
      <c r="D607" s="60"/>
      <c r="E607" s="61">
        <v>780.44</v>
      </c>
      <c r="F607" s="61"/>
    </row>
    <row r="608" spans="1:6" ht="24.75" customHeight="1">
      <c r="A608" s="15">
        <f t="shared" si="9"/>
        <v>599</v>
      </c>
      <c r="B608" s="13" t="s">
        <v>528</v>
      </c>
      <c r="C608" s="59" t="s">
        <v>637</v>
      </c>
      <c r="D608" s="60"/>
      <c r="E608" s="61">
        <v>2183.71</v>
      </c>
      <c r="F608" s="61"/>
    </row>
    <row r="609" spans="1:6" ht="24.75" customHeight="1">
      <c r="A609" s="15">
        <f t="shared" si="9"/>
        <v>600</v>
      </c>
      <c r="B609" s="13" t="s">
        <v>528</v>
      </c>
      <c r="C609" s="59" t="s">
        <v>638</v>
      </c>
      <c r="D609" s="60"/>
      <c r="E609" s="61">
        <v>1010.65</v>
      </c>
      <c r="F609" s="61"/>
    </row>
    <row r="610" spans="1:6" ht="24.75" customHeight="1">
      <c r="A610" s="15">
        <f t="shared" si="9"/>
        <v>601</v>
      </c>
      <c r="B610" s="13" t="s">
        <v>528</v>
      </c>
      <c r="C610" s="59" t="s">
        <v>639</v>
      </c>
      <c r="D610" s="60"/>
      <c r="E610" s="61">
        <v>107.91</v>
      </c>
      <c r="F610" s="61"/>
    </row>
    <row r="611" spans="1:6" ht="24.75" customHeight="1">
      <c r="A611" s="15">
        <f t="shared" si="9"/>
        <v>602</v>
      </c>
      <c r="B611" s="13" t="s">
        <v>528</v>
      </c>
      <c r="C611" s="59" t="s">
        <v>640</v>
      </c>
      <c r="D611" s="60"/>
      <c r="E611" s="61">
        <v>3318.96</v>
      </c>
      <c r="F611" s="61"/>
    </row>
    <row r="612" spans="1:6" ht="24.75" customHeight="1">
      <c r="A612" s="15">
        <f t="shared" si="9"/>
        <v>603</v>
      </c>
      <c r="B612" s="13" t="s">
        <v>528</v>
      </c>
      <c r="C612" s="59" t="s">
        <v>641</v>
      </c>
      <c r="D612" s="60"/>
      <c r="E612" s="61">
        <v>2024.79</v>
      </c>
      <c r="F612" s="61"/>
    </row>
    <row r="613" spans="1:6" ht="24.75" customHeight="1">
      <c r="A613" s="15">
        <f t="shared" si="9"/>
        <v>604</v>
      </c>
      <c r="B613" s="13" t="s">
        <v>528</v>
      </c>
      <c r="C613" s="59" t="s">
        <v>642</v>
      </c>
      <c r="D613" s="60"/>
      <c r="E613" s="61">
        <v>115</v>
      </c>
      <c r="F613" s="61"/>
    </row>
    <row r="614" spans="1:6" ht="24.75" customHeight="1">
      <c r="A614" s="15">
        <f t="shared" si="9"/>
        <v>605</v>
      </c>
      <c r="B614" s="13" t="s">
        <v>528</v>
      </c>
      <c r="C614" s="59" t="s">
        <v>643</v>
      </c>
      <c r="D614" s="60"/>
      <c r="E614" s="61">
        <v>130</v>
      </c>
      <c r="F614" s="61"/>
    </row>
    <row r="615" spans="1:6" ht="24.75" customHeight="1">
      <c r="A615" s="15">
        <f t="shared" si="9"/>
        <v>606</v>
      </c>
      <c r="B615" s="13" t="s">
        <v>528</v>
      </c>
      <c r="C615" s="59" t="s">
        <v>644</v>
      </c>
      <c r="D615" s="60"/>
      <c r="E615" s="61">
        <v>185.64</v>
      </c>
      <c r="F615" s="61"/>
    </row>
    <row r="616" spans="1:6" ht="24.75" customHeight="1">
      <c r="A616" s="15">
        <f t="shared" si="9"/>
        <v>607</v>
      </c>
      <c r="B616" s="13" t="s">
        <v>528</v>
      </c>
      <c r="C616" s="59" t="s">
        <v>645</v>
      </c>
      <c r="D616" s="60"/>
      <c r="E616" s="61">
        <v>162.79</v>
      </c>
      <c r="F616" s="61"/>
    </row>
    <row r="617" spans="1:6" ht="24.75" customHeight="1">
      <c r="A617" s="15">
        <f t="shared" si="9"/>
        <v>608</v>
      </c>
      <c r="B617" s="13" t="s">
        <v>528</v>
      </c>
      <c r="C617" s="59" t="s">
        <v>646</v>
      </c>
      <c r="D617" s="60"/>
      <c r="E617" s="61">
        <v>50.91</v>
      </c>
      <c r="F617" s="61"/>
    </row>
    <row r="618" spans="1:6" ht="24.75" customHeight="1">
      <c r="A618" s="15">
        <f t="shared" si="9"/>
        <v>609</v>
      </c>
      <c r="B618" s="13" t="s">
        <v>528</v>
      </c>
      <c r="C618" s="59" t="s">
        <v>647</v>
      </c>
      <c r="D618" s="60"/>
      <c r="E618" s="61">
        <v>52</v>
      </c>
      <c r="F618" s="61"/>
    </row>
    <row r="619" spans="1:6" ht="24.75" customHeight="1">
      <c r="A619" s="15">
        <f t="shared" si="9"/>
        <v>610</v>
      </c>
      <c r="B619" s="13" t="s">
        <v>528</v>
      </c>
      <c r="C619" s="59" t="s">
        <v>648</v>
      </c>
      <c r="D619" s="60"/>
      <c r="E619" s="61">
        <v>52</v>
      </c>
      <c r="F619" s="61"/>
    </row>
    <row r="620" spans="1:6" ht="24.75" customHeight="1">
      <c r="A620" s="15">
        <f t="shared" si="9"/>
        <v>611</v>
      </c>
      <c r="B620" s="13" t="s">
        <v>528</v>
      </c>
      <c r="C620" s="59" t="s">
        <v>649</v>
      </c>
      <c r="D620" s="60"/>
      <c r="E620" s="61">
        <v>1.79</v>
      </c>
      <c r="F620" s="61"/>
    </row>
    <row r="621" spans="1:6" ht="24.75" customHeight="1">
      <c r="A621" s="15">
        <f t="shared" si="9"/>
        <v>612</v>
      </c>
      <c r="B621" s="13" t="s">
        <v>528</v>
      </c>
      <c r="C621" s="59" t="s">
        <v>650</v>
      </c>
      <c r="D621" s="60"/>
      <c r="E621" s="61">
        <v>187.78</v>
      </c>
      <c r="F621" s="61"/>
    </row>
    <row r="622" spans="1:6" ht="24.75" customHeight="1">
      <c r="A622" s="15">
        <f t="shared" si="9"/>
        <v>613</v>
      </c>
      <c r="B622" s="13" t="s">
        <v>528</v>
      </c>
      <c r="C622" s="59" t="s">
        <v>651</v>
      </c>
      <c r="D622" s="60"/>
      <c r="E622" s="61">
        <v>9.35</v>
      </c>
      <c r="F622" s="61"/>
    </row>
    <row r="623" spans="1:6" ht="24.75" customHeight="1">
      <c r="A623" s="15">
        <f t="shared" si="9"/>
        <v>614</v>
      </c>
      <c r="B623" s="13" t="s">
        <v>528</v>
      </c>
      <c r="C623" s="59" t="s">
        <v>652</v>
      </c>
      <c r="D623" s="60"/>
      <c r="E623" s="61">
        <v>9.32</v>
      </c>
      <c r="F623" s="61"/>
    </row>
    <row r="624" spans="1:6" ht="24.75" customHeight="1">
      <c r="A624" s="15">
        <f t="shared" si="9"/>
        <v>615</v>
      </c>
      <c r="B624" s="13" t="s">
        <v>528</v>
      </c>
      <c r="C624" s="59" t="s">
        <v>653</v>
      </c>
      <c r="D624" s="60"/>
      <c r="E624" s="61">
        <v>41.69</v>
      </c>
      <c r="F624" s="61"/>
    </row>
    <row r="625" spans="1:6" ht="24.75" customHeight="1">
      <c r="A625" s="15">
        <f t="shared" si="9"/>
        <v>616</v>
      </c>
      <c r="B625" s="13" t="s">
        <v>528</v>
      </c>
      <c r="C625" s="59" t="s">
        <v>654</v>
      </c>
      <c r="D625" s="60"/>
      <c r="E625" s="61">
        <v>78</v>
      </c>
      <c r="F625" s="61"/>
    </row>
    <row r="626" spans="1:6" ht="24.75" customHeight="1">
      <c r="A626" s="15">
        <f t="shared" si="9"/>
        <v>617</v>
      </c>
      <c r="B626" s="13" t="s">
        <v>528</v>
      </c>
      <c r="C626" s="59" t="s">
        <v>655</v>
      </c>
      <c r="D626" s="60"/>
      <c r="E626" s="61">
        <v>402.72</v>
      </c>
      <c r="F626" s="61"/>
    </row>
    <row r="627" spans="1:6" ht="24.75" customHeight="1">
      <c r="A627" s="15">
        <f t="shared" si="9"/>
        <v>618</v>
      </c>
      <c r="B627" s="13" t="s">
        <v>528</v>
      </c>
      <c r="C627" s="59" t="s">
        <v>656</v>
      </c>
      <c r="D627" s="60"/>
      <c r="E627" s="61">
        <v>10.32</v>
      </c>
      <c r="F627" s="61"/>
    </row>
    <row r="628" spans="1:6" ht="24.75" customHeight="1">
      <c r="A628" s="15">
        <f t="shared" si="9"/>
        <v>619</v>
      </c>
      <c r="B628" s="13" t="s">
        <v>528</v>
      </c>
      <c r="C628" s="59" t="s">
        <v>1111</v>
      </c>
      <c r="D628" s="60"/>
      <c r="E628" s="61">
        <v>995.98</v>
      </c>
      <c r="F628" s="61"/>
    </row>
    <row r="629" spans="1:6" ht="24.75" customHeight="1">
      <c r="A629" s="15">
        <f t="shared" si="9"/>
        <v>620</v>
      </c>
      <c r="B629" s="13" t="s">
        <v>528</v>
      </c>
      <c r="C629" s="59" t="s">
        <v>657</v>
      </c>
      <c r="D629" s="60"/>
      <c r="E629" s="61">
        <v>27.3</v>
      </c>
      <c r="F629" s="61"/>
    </row>
    <row r="630" spans="1:6" ht="24.75" customHeight="1">
      <c r="A630" s="15">
        <f t="shared" si="9"/>
        <v>621</v>
      </c>
      <c r="B630" s="13" t="s">
        <v>528</v>
      </c>
      <c r="C630" s="59" t="s">
        <v>658</v>
      </c>
      <c r="D630" s="60"/>
      <c r="E630" s="61">
        <v>94.14</v>
      </c>
      <c r="F630" s="61"/>
    </row>
    <row r="631" spans="1:6" ht="24.75" customHeight="1">
      <c r="A631" s="15">
        <f t="shared" si="9"/>
        <v>622</v>
      </c>
      <c r="B631" s="13" t="s">
        <v>528</v>
      </c>
      <c r="C631" s="59" t="s">
        <v>659</v>
      </c>
      <c r="D631" s="60"/>
      <c r="E631" s="61">
        <v>22.21</v>
      </c>
      <c r="F631" s="61"/>
    </row>
    <row r="632" spans="1:6" ht="24.75" customHeight="1">
      <c r="A632" s="15">
        <f t="shared" si="9"/>
        <v>623</v>
      </c>
      <c r="B632" s="13" t="s">
        <v>528</v>
      </c>
      <c r="C632" s="59" t="s">
        <v>787</v>
      </c>
      <c r="D632" s="60"/>
      <c r="E632" s="61">
        <v>45.7</v>
      </c>
      <c r="F632" s="61"/>
    </row>
    <row r="633" spans="1:6" ht="24.75" customHeight="1">
      <c r="A633" s="15">
        <f t="shared" si="9"/>
        <v>624</v>
      </c>
      <c r="B633" s="13" t="s">
        <v>528</v>
      </c>
      <c r="C633" s="59" t="s">
        <v>659</v>
      </c>
      <c r="D633" s="60"/>
      <c r="E633" s="61">
        <v>2488.2</v>
      </c>
      <c r="F633" s="61"/>
    </row>
    <row r="634" spans="1:6" ht="24.75" customHeight="1">
      <c r="A634" s="15">
        <f t="shared" si="9"/>
        <v>625</v>
      </c>
      <c r="B634" s="13" t="s">
        <v>528</v>
      </c>
      <c r="C634" s="59" t="s">
        <v>788</v>
      </c>
      <c r="D634" s="60"/>
      <c r="E634" s="61">
        <v>545</v>
      </c>
      <c r="F634" s="61"/>
    </row>
    <row r="635" spans="1:6" ht="24.75" customHeight="1">
      <c r="A635" s="15">
        <f t="shared" si="9"/>
        <v>626</v>
      </c>
      <c r="B635" s="13" t="s">
        <v>528</v>
      </c>
      <c r="C635" s="59" t="s">
        <v>145</v>
      </c>
      <c r="D635" s="60"/>
      <c r="E635" s="61">
        <v>933.95</v>
      </c>
      <c r="F635" s="61"/>
    </row>
    <row r="636" spans="1:6" ht="24.75" customHeight="1">
      <c r="A636" s="15">
        <f t="shared" si="9"/>
        <v>627</v>
      </c>
      <c r="B636" s="13" t="s">
        <v>528</v>
      </c>
      <c r="C636" s="59" t="s">
        <v>146</v>
      </c>
      <c r="D636" s="60"/>
      <c r="E636" s="61">
        <v>33.3</v>
      </c>
      <c r="F636" s="61"/>
    </row>
    <row r="637" spans="1:6" ht="24.75" customHeight="1">
      <c r="A637" s="15">
        <f t="shared" si="9"/>
        <v>628</v>
      </c>
      <c r="B637" s="13" t="s">
        <v>528</v>
      </c>
      <c r="C637" s="59" t="s">
        <v>147</v>
      </c>
      <c r="D637" s="60"/>
      <c r="E637" s="61">
        <v>92.11</v>
      </c>
      <c r="F637" s="61"/>
    </row>
    <row r="638" spans="1:6" ht="24.75" customHeight="1">
      <c r="A638" s="15">
        <f t="shared" si="9"/>
        <v>629</v>
      </c>
      <c r="B638" s="13" t="s">
        <v>528</v>
      </c>
      <c r="C638" s="59" t="s">
        <v>148</v>
      </c>
      <c r="D638" s="60"/>
      <c r="E638" s="61">
        <v>2896.02</v>
      </c>
      <c r="F638" s="61"/>
    </row>
    <row r="639" spans="1:6" ht="24.75" customHeight="1">
      <c r="A639" s="15">
        <f t="shared" si="9"/>
        <v>630</v>
      </c>
      <c r="B639" s="13" t="s">
        <v>528</v>
      </c>
      <c r="C639" s="59" t="s">
        <v>149</v>
      </c>
      <c r="D639" s="60"/>
      <c r="E639" s="61">
        <v>602.38</v>
      </c>
      <c r="F639" s="61"/>
    </row>
    <row r="640" spans="1:6" ht="24.75" customHeight="1">
      <c r="A640" s="15">
        <f t="shared" si="9"/>
        <v>631</v>
      </c>
      <c r="B640" s="13" t="s">
        <v>528</v>
      </c>
      <c r="C640" s="59" t="s">
        <v>150</v>
      </c>
      <c r="D640" s="60"/>
      <c r="E640" s="61">
        <v>123.77</v>
      </c>
      <c r="F640" s="61"/>
    </row>
    <row r="641" spans="1:6" ht="24.75" customHeight="1">
      <c r="A641" s="15">
        <f t="shared" si="9"/>
        <v>632</v>
      </c>
      <c r="B641" s="13" t="s">
        <v>528</v>
      </c>
      <c r="C641" s="59" t="s">
        <v>151</v>
      </c>
      <c r="D641" s="60"/>
      <c r="E641" s="61">
        <v>238</v>
      </c>
      <c r="F641" s="61"/>
    </row>
    <row r="642" spans="1:6" ht="24.75" customHeight="1">
      <c r="A642" s="15">
        <f t="shared" si="9"/>
        <v>633</v>
      </c>
      <c r="B642" s="13" t="s">
        <v>528</v>
      </c>
      <c r="C642" s="59" t="s">
        <v>152</v>
      </c>
      <c r="D642" s="60"/>
      <c r="E642" s="61">
        <v>9.22</v>
      </c>
      <c r="F642" s="61"/>
    </row>
    <row r="643" spans="1:6" ht="24.75" customHeight="1">
      <c r="A643" s="15">
        <f t="shared" si="9"/>
        <v>634</v>
      </c>
      <c r="B643" s="13" t="s">
        <v>528</v>
      </c>
      <c r="C643" s="59" t="s">
        <v>152</v>
      </c>
      <c r="D643" s="60"/>
      <c r="E643" s="61">
        <v>1033.56</v>
      </c>
      <c r="F643" s="61"/>
    </row>
    <row r="644" spans="1:6" ht="24.75" customHeight="1">
      <c r="A644" s="15">
        <f t="shared" si="9"/>
        <v>635</v>
      </c>
      <c r="B644" s="13" t="s">
        <v>528</v>
      </c>
      <c r="C644" s="59" t="s">
        <v>153</v>
      </c>
      <c r="D644" s="60"/>
      <c r="E644" s="61">
        <v>200</v>
      </c>
      <c r="F644" s="61"/>
    </row>
    <row r="645" spans="1:6" ht="24.75" customHeight="1">
      <c r="A645" s="15">
        <f t="shared" si="9"/>
        <v>636</v>
      </c>
      <c r="B645" s="13" t="s">
        <v>528</v>
      </c>
      <c r="C645" s="59" t="s">
        <v>154</v>
      </c>
      <c r="D645" s="60"/>
      <c r="E645" s="61">
        <v>8.89</v>
      </c>
      <c r="F645" s="61"/>
    </row>
    <row r="646" spans="1:6" ht="24.75" customHeight="1">
      <c r="A646" s="15">
        <f t="shared" si="9"/>
        <v>637</v>
      </c>
      <c r="B646" s="13" t="s">
        <v>528</v>
      </c>
      <c r="C646" s="59" t="s">
        <v>155</v>
      </c>
      <c r="D646" s="60"/>
      <c r="E646" s="61">
        <v>44.42</v>
      </c>
      <c r="F646" s="61"/>
    </row>
    <row r="647" spans="1:6" ht="24.75" customHeight="1">
      <c r="A647" s="15">
        <f t="shared" si="9"/>
        <v>638</v>
      </c>
      <c r="B647" s="13" t="s">
        <v>528</v>
      </c>
      <c r="C647" s="59" t="s">
        <v>155</v>
      </c>
      <c r="D647" s="60"/>
      <c r="E647" s="61">
        <v>4976.4</v>
      </c>
      <c r="F647" s="61"/>
    </row>
    <row r="648" spans="1:6" ht="24.75" customHeight="1">
      <c r="A648" s="15">
        <f t="shared" si="9"/>
        <v>639</v>
      </c>
      <c r="B648" s="13" t="s">
        <v>528</v>
      </c>
      <c r="C648" s="59" t="s">
        <v>156</v>
      </c>
      <c r="D648" s="60"/>
      <c r="E648" s="61">
        <v>45</v>
      </c>
      <c r="F648" s="61"/>
    </row>
    <row r="649" spans="1:6" ht="24.75" customHeight="1">
      <c r="A649" s="15">
        <f t="shared" si="9"/>
        <v>640</v>
      </c>
      <c r="B649" s="13" t="s">
        <v>528</v>
      </c>
      <c r="C649" s="59" t="s">
        <v>51</v>
      </c>
      <c r="D649" s="60"/>
      <c r="E649" s="61">
        <v>1825.98</v>
      </c>
      <c r="F649" s="61"/>
    </row>
    <row r="650" spans="1:6" ht="24.75" customHeight="1">
      <c r="A650" s="15">
        <f t="shared" si="9"/>
        <v>641</v>
      </c>
      <c r="B650" s="13" t="s">
        <v>528</v>
      </c>
      <c r="C650" s="59" t="s">
        <v>157</v>
      </c>
      <c r="D650" s="60"/>
      <c r="E650" s="61">
        <v>1557.63</v>
      </c>
      <c r="F650" s="61"/>
    </row>
    <row r="651" spans="1:6" ht="24.75" customHeight="1">
      <c r="A651" s="15">
        <f t="shared" si="9"/>
        <v>642</v>
      </c>
      <c r="B651" s="13" t="s">
        <v>528</v>
      </c>
      <c r="C651" s="59" t="s">
        <v>158</v>
      </c>
      <c r="D651" s="60"/>
      <c r="E651" s="61">
        <v>128.94</v>
      </c>
      <c r="F651" s="61"/>
    </row>
    <row r="652" spans="1:6" ht="24.75" customHeight="1">
      <c r="A652" s="15">
        <f aca="true" t="shared" si="10" ref="A652:A715">1+A651</f>
        <v>643</v>
      </c>
      <c r="B652" s="13" t="s">
        <v>528</v>
      </c>
      <c r="C652" s="59" t="s">
        <v>159</v>
      </c>
      <c r="D652" s="60"/>
      <c r="E652" s="61">
        <v>177.71</v>
      </c>
      <c r="F652" s="61"/>
    </row>
    <row r="653" spans="1:6" ht="24.75" customHeight="1">
      <c r="A653" s="15">
        <f t="shared" si="10"/>
        <v>644</v>
      </c>
      <c r="B653" s="13" t="s">
        <v>528</v>
      </c>
      <c r="C653" s="59" t="s">
        <v>160</v>
      </c>
      <c r="D653" s="60"/>
      <c r="E653" s="61">
        <v>327.75</v>
      </c>
      <c r="F653" s="61"/>
    </row>
    <row r="654" spans="1:6" ht="24.75" customHeight="1">
      <c r="A654" s="15">
        <f t="shared" si="10"/>
        <v>645</v>
      </c>
      <c r="B654" s="13" t="s">
        <v>528</v>
      </c>
      <c r="C654" s="59" t="s">
        <v>658</v>
      </c>
      <c r="D654" s="60"/>
      <c r="E654" s="61">
        <v>2176.2</v>
      </c>
      <c r="F654" s="61"/>
    </row>
    <row r="655" spans="1:6" ht="24.75" customHeight="1">
      <c r="A655" s="15">
        <f t="shared" si="10"/>
        <v>646</v>
      </c>
      <c r="B655" s="13" t="s">
        <v>528</v>
      </c>
      <c r="C655" s="59" t="s">
        <v>161</v>
      </c>
      <c r="D655" s="60"/>
      <c r="E655" s="61">
        <v>446.34</v>
      </c>
      <c r="F655" s="61"/>
    </row>
    <row r="656" spans="1:6" ht="24.75" customHeight="1">
      <c r="A656" s="15">
        <f t="shared" si="10"/>
        <v>647</v>
      </c>
      <c r="B656" s="13" t="s">
        <v>162</v>
      </c>
      <c r="C656" s="59" t="s">
        <v>163</v>
      </c>
      <c r="D656" s="60"/>
      <c r="E656" s="61">
        <v>58.53</v>
      </c>
      <c r="F656" s="61"/>
    </row>
    <row r="657" spans="1:6" ht="24.75" customHeight="1">
      <c r="A657" s="15">
        <f t="shared" si="10"/>
        <v>648</v>
      </c>
      <c r="B657" s="13" t="s">
        <v>162</v>
      </c>
      <c r="C657" s="59" t="s">
        <v>164</v>
      </c>
      <c r="D657" s="60"/>
      <c r="E657" s="61">
        <v>273.15</v>
      </c>
      <c r="F657" s="61"/>
    </row>
    <row r="658" spans="1:6" ht="24.75" customHeight="1">
      <c r="A658" s="15">
        <f t="shared" si="10"/>
        <v>649</v>
      </c>
      <c r="B658" s="13" t="s">
        <v>162</v>
      </c>
      <c r="C658" s="59" t="s">
        <v>165</v>
      </c>
      <c r="D658" s="60"/>
      <c r="E658" s="61">
        <v>57.83</v>
      </c>
      <c r="F658" s="61"/>
    </row>
    <row r="659" spans="1:6" ht="24.75" customHeight="1">
      <c r="A659" s="15">
        <f t="shared" si="10"/>
        <v>650</v>
      </c>
      <c r="B659" s="13" t="s">
        <v>162</v>
      </c>
      <c r="C659" s="59" t="s">
        <v>166</v>
      </c>
      <c r="D659" s="60"/>
      <c r="E659" s="61">
        <v>273.15</v>
      </c>
      <c r="F659" s="61"/>
    </row>
    <row r="660" spans="1:6" ht="24.75" customHeight="1">
      <c r="A660" s="15">
        <f t="shared" si="10"/>
        <v>651</v>
      </c>
      <c r="B660" s="13" t="s">
        <v>162</v>
      </c>
      <c r="C660" s="59" t="s">
        <v>167</v>
      </c>
      <c r="D660" s="60"/>
      <c r="E660" s="61">
        <v>89.56</v>
      </c>
      <c r="F660" s="61"/>
    </row>
    <row r="661" spans="1:6" ht="24.75" customHeight="1">
      <c r="A661" s="15">
        <f t="shared" si="10"/>
        <v>652</v>
      </c>
      <c r="B661" s="13" t="s">
        <v>162</v>
      </c>
      <c r="C661" s="59" t="s">
        <v>168</v>
      </c>
      <c r="D661" s="60"/>
      <c r="E661" s="61">
        <v>7.07</v>
      </c>
      <c r="F661" s="61"/>
    </row>
    <row r="662" spans="1:6" ht="24.75" customHeight="1">
      <c r="A662" s="15">
        <f t="shared" si="10"/>
        <v>653</v>
      </c>
      <c r="B662" s="13" t="s">
        <v>162</v>
      </c>
      <c r="C662" s="59" t="s">
        <v>169</v>
      </c>
      <c r="D662" s="60"/>
      <c r="E662" s="61">
        <v>180</v>
      </c>
      <c r="F662" s="61"/>
    </row>
    <row r="663" spans="1:6" ht="24.75" customHeight="1">
      <c r="A663" s="15">
        <f t="shared" si="10"/>
        <v>654</v>
      </c>
      <c r="B663" s="13" t="s">
        <v>162</v>
      </c>
      <c r="C663" s="59" t="s">
        <v>441</v>
      </c>
      <c r="D663" s="60"/>
      <c r="E663" s="61">
        <v>-247</v>
      </c>
      <c r="F663" s="61"/>
    </row>
    <row r="664" spans="1:6" ht="24.75" customHeight="1">
      <c r="A664" s="15">
        <f t="shared" si="10"/>
        <v>655</v>
      </c>
      <c r="B664" s="13" t="s">
        <v>162</v>
      </c>
      <c r="C664" s="59" t="s">
        <v>170</v>
      </c>
      <c r="D664" s="60"/>
      <c r="E664" s="61">
        <v>296.34</v>
      </c>
      <c r="F664" s="61"/>
    </row>
    <row r="665" spans="1:6" ht="24.75" customHeight="1">
      <c r="A665" s="15">
        <f t="shared" si="10"/>
        <v>656</v>
      </c>
      <c r="B665" s="13" t="s">
        <v>162</v>
      </c>
      <c r="C665" s="59" t="s">
        <v>170</v>
      </c>
      <c r="D665" s="60"/>
      <c r="E665" s="61">
        <v>247.55</v>
      </c>
      <c r="F665" s="61"/>
    </row>
    <row r="666" spans="1:6" ht="24.75" customHeight="1">
      <c r="A666" s="15">
        <f t="shared" si="10"/>
        <v>657</v>
      </c>
      <c r="B666" s="13" t="s">
        <v>162</v>
      </c>
      <c r="C666" s="59" t="s">
        <v>171</v>
      </c>
      <c r="D666" s="60"/>
      <c r="E666" s="61">
        <v>296.27</v>
      </c>
      <c r="F666" s="61"/>
    </row>
    <row r="667" spans="1:6" ht="24.75" customHeight="1">
      <c r="A667" s="15">
        <f t="shared" si="10"/>
        <v>658</v>
      </c>
      <c r="B667" s="13" t="s">
        <v>162</v>
      </c>
      <c r="C667" s="59" t="s">
        <v>172</v>
      </c>
      <c r="D667" s="60"/>
      <c r="E667" s="61">
        <v>12.03</v>
      </c>
      <c r="F667" s="61"/>
    </row>
    <row r="668" spans="1:6" ht="24.75" customHeight="1">
      <c r="A668" s="15">
        <f t="shared" si="10"/>
        <v>659</v>
      </c>
      <c r="B668" s="13" t="s">
        <v>162</v>
      </c>
      <c r="C668" s="59" t="s">
        <v>173</v>
      </c>
      <c r="D668" s="60"/>
      <c r="E668" s="61">
        <v>63.58</v>
      </c>
      <c r="F668" s="61"/>
    </row>
    <row r="669" spans="1:6" ht="24.75" customHeight="1">
      <c r="A669" s="15">
        <f t="shared" si="10"/>
        <v>660</v>
      </c>
      <c r="B669" s="13" t="s">
        <v>162</v>
      </c>
      <c r="C669" s="59" t="s">
        <v>174</v>
      </c>
      <c r="D669" s="60"/>
      <c r="E669" s="61">
        <v>9.52</v>
      </c>
      <c r="F669" s="61"/>
    </row>
    <row r="670" spans="1:6" ht="24.75" customHeight="1">
      <c r="A670" s="15">
        <f t="shared" si="10"/>
        <v>661</v>
      </c>
      <c r="B670" s="13" t="s">
        <v>162</v>
      </c>
      <c r="C670" s="59" t="s">
        <v>175</v>
      </c>
      <c r="D670" s="60"/>
      <c r="E670" s="61">
        <v>390</v>
      </c>
      <c r="F670" s="61"/>
    </row>
    <row r="671" spans="1:6" ht="24.75" customHeight="1">
      <c r="A671" s="15">
        <f t="shared" si="10"/>
        <v>662</v>
      </c>
      <c r="B671" s="13" t="s">
        <v>162</v>
      </c>
      <c r="C671" s="59" t="s">
        <v>176</v>
      </c>
      <c r="D671" s="60"/>
      <c r="E671" s="61">
        <v>307.99</v>
      </c>
      <c r="F671" s="61"/>
    </row>
    <row r="672" spans="1:6" ht="24.75" customHeight="1">
      <c r="A672" s="15">
        <f t="shared" si="10"/>
        <v>663</v>
      </c>
      <c r="B672" s="13" t="s">
        <v>162</v>
      </c>
      <c r="C672" s="59" t="s">
        <v>177</v>
      </c>
      <c r="D672" s="60"/>
      <c r="E672" s="61">
        <v>412.14</v>
      </c>
      <c r="F672" s="61"/>
    </row>
    <row r="673" spans="1:6" ht="24.75" customHeight="1">
      <c r="A673" s="15">
        <f t="shared" si="10"/>
        <v>664</v>
      </c>
      <c r="B673" s="13" t="s">
        <v>162</v>
      </c>
      <c r="C673" s="59" t="s">
        <v>176</v>
      </c>
      <c r="D673" s="60"/>
      <c r="E673" s="61">
        <v>152.4</v>
      </c>
      <c r="F673" s="61"/>
    </row>
    <row r="674" spans="1:6" ht="24.75" customHeight="1">
      <c r="A674" s="15">
        <f t="shared" si="10"/>
        <v>665</v>
      </c>
      <c r="B674" s="13" t="s">
        <v>162</v>
      </c>
      <c r="C674" s="59" t="s">
        <v>177</v>
      </c>
      <c r="D674" s="60"/>
      <c r="E674" s="61">
        <v>524.16</v>
      </c>
      <c r="F674" s="61"/>
    </row>
    <row r="675" spans="1:6" ht="24.75" customHeight="1">
      <c r="A675" s="15">
        <f t="shared" si="10"/>
        <v>666</v>
      </c>
      <c r="B675" s="13" t="s">
        <v>162</v>
      </c>
      <c r="C675" s="59" t="s">
        <v>178</v>
      </c>
      <c r="D675" s="60"/>
      <c r="E675" s="61">
        <v>104.72</v>
      </c>
      <c r="F675" s="61"/>
    </row>
    <row r="676" spans="1:6" ht="24.75" customHeight="1">
      <c r="A676" s="15">
        <f t="shared" si="10"/>
        <v>667</v>
      </c>
      <c r="B676" s="13" t="s">
        <v>162</v>
      </c>
      <c r="C676" s="59" t="s">
        <v>179</v>
      </c>
      <c r="D676" s="60"/>
      <c r="E676" s="61">
        <v>390.36</v>
      </c>
      <c r="F676" s="61"/>
    </row>
    <row r="677" spans="1:6" ht="24.75" customHeight="1">
      <c r="A677" s="15">
        <f t="shared" si="10"/>
        <v>668</v>
      </c>
      <c r="B677" s="13" t="s">
        <v>162</v>
      </c>
      <c r="C677" s="59" t="s">
        <v>178</v>
      </c>
      <c r="D677" s="60"/>
      <c r="E677" s="61">
        <v>25.68</v>
      </c>
      <c r="F677" s="61"/>
    </row>
    <row r="678" spans="1:6" ht="24.75" customHeight="1">
      <c r="A678" s="15">
        <f t="shared" si="10"/>
        <v>669</v>
      </c>
      <c r="B678" s="13" t="s">
        <v>162</v>
      </c>
      <c r="C678" s="59" t="s">
        <v>180</v>
      </c>
      <c r="D678" s="60"/>
      <c r="E678" s="61">
        <v>531.26</v>
      </c>
      <c r="F678" s="61"/>
    </row>
    <row r="679" spans="1:6" ht="24.75" customHeight="1">
      <c r="A679" s="15">
        <f t="shared" si="10"/>
        <v>670</v>
      </c>
      <c r="B679" s="13" t="s">
        <v>162</v>
      </c>
      <c r="C679" s="59" t="s">
        <v>177</v>
      </c>
      <c r="D679" s="60"/>
      <c r="E679" s="61">
        <v>53.54</v>
      </c>
      <c r="F679" s="61"/>
    </row>
    <row r="680" spans="1:6" ht="24.75" customHeight="1">
      <c r="A680" s="15">
        <f t="shared" si="10"/>
        <v>671</v>
      </c>
      <c r="B680" s="13" t="s">
        <v>162</v>
      </c>
      <c r="C680" s="59" t="s">
        <v>178</v>
      </c>
      <c r="D680" s="60"/>
      <c r="E680" s="61">
        <v>44.05</v>
      </c>
      <c r="F680" s="61"/>
    </row>
    <row r="681" spans="1:6" ht="24.75" customHeight="1">
      <c r="A681" s="15">
        <f t="shared" si="10"/>
        <v>672</v>
      </c>
      <c r="B681" s="13" t="s">
        <v>162</v>
      </c>
      <c r="C681" s="59" t="s">
        <v>181</v>
      </c>
      <c r="D681" s="60"/>
      <c r="E681" s="61">
        <v>364.2</v>
      </c>
      <c r="F681" s="61"/>
    </row>
    <row r="682" spans="1:6" ht="24.75" customHeight="1">
      <c r="A682" s="15">
        <f t="shared" si="10"/>
        <v>673</v>
      </c>
      <c r="B682" s="13" t="s">
        <v>162</v>
      </c>
      <c r="C682" s="59" t="s">
        <v>182</v>
      </c>
      <c r="D682" s="60"/>
      <c r="E682" s="61">
        <v>7203.12</v>
      </c>
      <c r="F682" s="61"/>
    </row>
    <row r="683" spans="1:6" ht="24.75" customHeight="1">
      <c r="A683" s="15">
        <f t="shared" si="10"/>
        <v>674</v>
      </c>
      <c r="B683" s="13" t="s">
        <v>162</v>
      </c>
      <c r="C683" s="59" t="s">
        <v>183</v>
      </c>
      <c r="D683" s="60"/>
      <c r="E683" s="61">
        <v>7203.12</v>
      </c>
      <c r="F683" s="61"/>
    </row>
    <row r="684" spans="1:6" ht="24.75" customHeight="1">
      <c r="A684" s="15">
        <f t="shared" si="10"/>
        <v>675</v>
      </c>
      <c r="B684" s="13" t="s">
        <v>162</v>
      </c>
      <c r="C684" s="59" t="s">
        <v>184</v>
      </c>
      <c r="D684" s="60"/>
      <c r="E684" s="61">
        <v>219.95</v>
      </c>
      <c r="F684" s="61"/>
    </row>
    <row r="685" spans="1:6" ht="24.75" customHeight="1">
      <c r="A685" s="15">
        <f t="shared" si="10"/>
        <v>676</v>
      </c>
      <c r="B685" s="13" t="s">
        <v>162</v>
      </c>
      <c r="C685" s="59" t="s">
        <v>185</v>
      </c>
      <c r="D685" s="60"/>
      <c r="E685" s="61">
        <v>96.38</v>
      </c>
      <c r="F685" s="61"/>
    </row>
    <row r="686" spans="1:6" ht="24.75" customHeight="1">
      <c r="A686" s="15">
        <f t="shared" si="10"/>
        <v>677</v>
      </c>
      <c r="B686" s="13" t="s">
        <v>162</v>
      </c>
      <c r="C686" s="59" t="s">
        <v>186</v>
      </c>
      <c r="D686" s="60"/>
      <c r="E686" s="61">
        <v>449.12</v>
      </c>
      <c r="F686" s="61"/>
    </row>
    <row r="687" spans="1:6" ht="24.75" customHeight="1">
      <c r="A687" s="15">
        <f t="shared" si="10"/>
        <v>678</v>
      </c>
      <c r="B687" s="13" t="s">
        <v>162</v>
      </c>
      <c r="C687" s="59" t="s">
        <v>187</v>
      </c>
      <c r="D687" s="60"/>
      <c r="E687" s="61">
        <v>119.61</v>
      </c>
      <c r="F687" s="61"/>
    </row>
    <row r="688" spans="1:6" ht="24.75" customHeight="1">
      <c r="A688" s="15">
        <f t="shared" si="10"/>
        <v>679</v>
      </c>
      <c r="B688" s="13" t="s">
        <v>162</v>
      </c>
      <c r="C688" s="59" t="s">
        <v>188</v>
      </c>
      <c r="D688" s="60"/>
      <c r="E688" s="61">
        <v>24.21</v>
      </c>
      <c r="F688" s="61"/>
    </row>
    <row r="689" spans="1:6" ht="24.75" customHeight="1">
      <c r="A689" s="15">
        <f t="shared" si="10"/>
        <v>680</v>
      </c>
      <c r="B689" s="13" t="s">
        <v>162</v>
      </c>
      <c r="C689" s="59" t="s">
        <v>189</v>
      </c>
      <c r="D689" s="60"/>
      <c r="E689" s="61">
        <v>364.14</v>
      </c>
      <c r="F689" s="61"/>
    </row>
    <row r="690" spans="1:6" ht="24.75" customHeight="1">
      <c r="A690" s="15">
        <f t="shared" si="10"/>
        <v>681</v>
      </c>
      <c r="B690" s="13" t="s">
        <v>162</v>
      </c>
      <c r="C690" s="59" t="s">
        <v>190</v>
      </c>
      <c r="D690" s="60"/>
      <c r="E690" s="61">
        <v>240.95</v>
      </c>
      <c r="F690" s="61"/>
    </row>
    <row r="691" spans="1:6" ht="24.75" customHeight="1">
      <c r="A691" s="15">
        <f t="shared" si="10"/>
        <v>682</v>
      </c>
      <c r="B691" s="13" t="s">
        <v>162</v>
      </c>
      <c r="C691" s="59" t="s">
        <v>191</v>
      </c>
      <c r="D691" s="60"/>
      <c r="E691" s="61">
        <v>8.89</v>
      </c>
      <c r="F691" s="61"/>
    </row>
    <row r="692" spans="1:6" ht="24.75" customHeight="1">
      <c r="A692" s="15">
        <f t="shared" si="10"/>
        <v>683</v>
      </c>
      <c r="B692" s="13" t="s">
        <v>162</v>
      </c>
      <c r="C692" s="59" t="s">
        <v>192</v>
      </c>
      <c r="D692" s="60"/>
      <c r="E692" s="61">
        <v>94.13</v>
      </c>
      <c r="F692" s="61"/>
    </row>
    <row r="693" spans="1:6" ht="24.75" customHeight="1">
      <c r="A693" s="15">
        <f t="shared" si="10"/>
        <v>684</v>
      </c>
      <c r="B693" s="13" t="s">
        <v>162</v>
      </c>
      <c r="C693" s="59" t="s">
        <v>193</v>
      </c>
      <c r="D693" s="60"/>
      <c r="E693" s="61">
        <v>85.57</v>
      </c>
      <c r="F693" s="61"/>
    </row>
    <row r="694" spans="1:6" ht="24.75" customHeight="1">
      <c r="A694" s="15">
        <f t="shared" si="10"/>
        <v>685</v>
      </c>
      <c r="B694" s="13" t="s">
        <v>162</v>
      </c>
      <c r="C694" s="59" t="s">
        <v>192</v>
      </c>
      <c r="D694" s="60"/>
      <c r="E694" s="61">
        <v>2267.49</v>
      </c>
      <c r="F694" s="61"/>
    </row>
    <row r="695" spans="1:6" ht="24.75" customHeight="1">
      <c r="A695" s="15">
        <f t="shared" si="10"/>
        <v>686</v>
      </c>
      <c r="B695" s="13" t="s">
        <v>162</v>
      </c>
      <c r="C695" s="59" t="s">
        <v>194</v>
      </c>
      <c r="D695" s="60"/>
      <c r="E695" s="61">
        <v>187.07</v>
      </c>
      <c r="F695" s="61"/>
    </row>
    <row r="696" spans="1:6" ht="24.75" customHeight="1">
      <c r="A696" s="15">
        <f t="shared" si="10"/>
        <v>687</v>
      </c>
      <c r="B696" s="13" t="s">
        <v>162</v>
      </c>
      <c r="C696" s="59" t="s">
        <v>195</v>
      </c>
      <c r="D696" s="60"/>
      <c r="E696" s="61">
        <v>58.32</v>
      </c>
      <c r="F696" s="61"/>
    </row>
    <row r="697" spans="1:6" ht="24.75" customHeight="1">
      <c r="A697" s="15">
        <f t="shared" si="10"/>
        <v>688</v>
      </c>
      <c r="B697" s="13" t="s">
        <v>162</v>
      </c>
      <c r="C697" s="59" t="s">
        <v>196</v>
      </c>
      <c r="D697" s="60"/>
      <c r="E697" s="61">
        <v>220.79</v>
      </c>
      <c r="F697" s="61"/>
    </row>
    <row r="698" spans="1:6" ht="24.75" customHeight="1">
      <c r="A698" s="15">
        <f t="shared" si="10"/>
        <v>689</v>
      </c>
      <c r="B698" s="13" t="s">
        <v>162</v>
      </c>
      <c r="C698" s="59" t="s">
        <v>197</v>
      </c>
      <c r="D698" s="60"/>
      <c r="E698" s="61">
        <v>78</v>
      </c>
      <c r="F698" s="61"/>
    </row>
    <row r="699" spans="1:6" ht="24.75" customHeight="1">
      <c r="A699" s="15">
        <f t="shared" si="10"/>
        <v>690</v>
      </c>
      <c r="B699" s="13" t="s">
        <v>162</v>
      </c>
      <c r="C699" s="59" t="s">
        <v>660</v>
      </c>
      <c r="D699" s="60"/>
      <c r="E699" s="61">
        <v>34.78</v>
      </c>
      <c r="F699" s="61"/>
    </row>
    <row r="700" spans="1:6" ht="24.75" customHeight="1">
      <c r="A700" s="15">
        <f t="shared" si="10"/>
        <v>691</v>
      </c>
      <c r="B700" s="13" t="s">
        <v>162</v>
      </c>
      <c r="C700" s="59" t="s">
        <v>661</v>
      </c>
      <c r="D700" s="60"/>
      <c r="E700" s="61">
        <v>13.86</v>
      </c>
      <c r="F700" s="61"/>
    </row>
    <row r="701" spans="1:6" ht="24.75" customHeight="1">
      <c r="A701" s="15">
        <f t="shared" si="10"/>
        <v>692</v>
      </c>
      <c r="B701" s="13" t="s">
        <v>162</v>
      </c>
      <c r="C701" s="59" t="s">
        <v>662</v>
      </c>
      <c r="D701" s="60"/>
      <c r="E701" s="61">
        <v>613.54</v>
      </c>
      <c r="F701" s="61"/>
    </row>
    <row r="702" spans="1:6" ht="24.75" customHeight="1">
      <c r="A702" s="15">
        <f t="shared" si="10"/>
        <v>693</v>
      </c>
      <c r="B702" s="13" t="s">
        <v>162</v>
      </c>
      <c r="C702" s="59" t="s">
        <v>662</v>
      </c>
      <c r="D702" s="60"/>
      <c r="E702" s="61">
        <v>584.99</v>
      </c>
      <c r="F702" s="61"/>
    </row>
    <row r="703" spans="1:6" ht="24.75" customHeight="1">
      <c r="A703" s="15">
        <f t="shared" si="10"/>
        <v>694</v>
      </c>
      <c r="B703" s="13" t="s">
        <v>162</v>
      </c>
      <c r="C703" s="59" t="s">
        <v>663</v>
      </c>
      <c r="D703" s="60"/>
      <c r="E703" s="61">
        <v>293.68</v>
      </c>
      <c r="F703" s="61"/>
    </row>
    <row r="704" spans="1:6" ht="24.75" customHeight="1">
      <c r="A704" s="15">
        <f t="shared" si="10"/>
        <v>695</v>
      </c>
      <c r="B704" s="13" t="s">
        <v>162</v>
      </c>
      <c r="C704" s="59" t="s">
        <v>664</v>
      </c>
      <c r="D704" s="60"/>
      <c r="E704" s="61">
        <v>9.19</v>
      </c>
      <c r="F704" s="61"/>
    </row>
    <row r="705" spans="1:6" ht="24.75" customHeight="1">
      <c r="A705" s="15">
        <f t="shared" si="10"/>
        <v>696</v>
      </c>
      <c r="B705" s="13" t="s">
        <v>162</v>
      </c>
      <c r="C705" s="59" t="s">
        <v>665</v>
      </c>
      <c r="D705" s="60"/>
      <c r="E705" s="61">
        <v>78</v>
      </c>
      <c r="F705" s="61"/>
    </row>
    <row r="706" spans="1:6" ht="24.75" customHeight="1">
      <c r="A706" s="15">
        <f t="shared" si="10"/>
        <v>697</v>
      </c>
      <c r="B706" s="13" t="s">
        <v>162</v>
      </c>
      <c r="C706" s="59" t="s">
        <v>666</v>
      </c>
      <c r="D706" s="60"/>
      <c r="E706" s="61">
        <v>176.43</v>
      </c>
      <c r="F706" s="61"/>
    </row>
    <row r="707" spans="1:6" ht="24.75" customHeight="1">
      <c r="A707" s="15">
        <f t="shared" si="10"/>
        <v>698</v>
      </c>
      <c r="B707" s="13" t="s">
        <v>162</v>
      </c>
      <c r="C707" s="59" t="s">
        <v>666</v>
      </c>
      <c r="D707" s="60"/>
      <c r="E707" s="61">
        <v>1294.77</v>
      </c>
      <c r="F707" s="61"/>
    </row>
    <row r="708" spans="1:6" ht="24.75" customHeight="1">
      <c r="A708" s="15">
        <f t="shared" si="10"/>
        <v>699</v>
      </c>
      <c r="B708" s="13" t="s">
        <v>162</v>
      </c>
      <c r="C708" s="59" t="s">
        <v>662</v>
      </c>
      <c r="D708" s="60"/>
      <c r="E708" s="61">
        <v>64.95</v>
      </c>
      <c r="F708" s="61"/>
    </row>
    <row r="709" spans="1:6" ht="24.75" customHeight="1">
      <c r="A709" s="15">
        <f t="shared" si="10"/>
        <v>700</v>
      </c>
      <c r="B709" s="13" t="s">
        <v>162</v>
      </c>
      <c r="C709" s="59" t="s">
        <v>667</v>
      </c>
      <c r="D709" s="60"/>
      <c r="E709" s="61">
        <v>123.99</v>
      </c>
      <c r="F709" s="61"/>
    </row>
    <row r="710" spans="1:6" ht="24.75" customHeight="1">
      <c r="A710" s="15">
        <f t="shared" si="10"/>
        <v>701</v>
      </c>
      <c r="B710" s="13" t="s">
        <v>162</v>
      </c>
      <c r="C710" s="59" t="s">
        <v>668</v>
      </c>
      <c r="D710" s="60"/>
      <c r="E710" s="61">
        <v>545.5</v>
      </c>
      <c r="F710" s="61"/>
    </row>
    <row r="711" spans="1:6" ht="24.75" customHeight="1">
      <c r="A711" s="15">
        <f t="shared" si="10"/>
        <v>702</v>
      </c>
      <c r="B711" s="13" t="s">
        <v>162</v>
      </c>
      <c r="C711" s="59" t="s">
        <v>667</v>
      </c>
      <c r="D711" s="60"/>
      <c r="E711" s="61">
        <v>341.41</v>
      </c>
      <c r="F711" s="61"/>
    </row>
    <row r="712" spans="1:6" ht="24.75" customHeight="1">
      <c r="A712" s="15">
        <f t="shared" si="10"/>
        <v>703</v>
      </c>
      <c r="B712" s="13" t="s">
        <v>162</v>
      </c>
      <c r="C712" s="59" t="s">
        <v>669</v>
      </c>
      <c r="D712" s="60"/>
      <c r="E712" s="61">
        <v>171.03</v>
      </c>
      <c r="F712" s="61"/>
    </row>
    <row r="713" spans="1:6" ht="24.75" customHeight="1">
      <c r="A713" s="15">
        <f t="shared" si="10"/>
        <v>704</v>
      </c>
      <c r="B713" s="13" t="s">
        <v>162</v>
      </c>
      <c r="C713" s="59" t="s">
        <v>670</v>
      </c>
      <c r="D713" s="60"/>
      <c r="E713" s="61">
        <v>8.89</v>
      </c>
      <c r="F713" s="61"/>
    </row>
    <row r="714" spans="1:6" ht="24.75" customHeight="1">
      <c r="A714" s="15">
        <f t="shared" si="10"/>
        <v>705</v>
      </c>
      <c r="B714" s="13" t="s">
        <v>162</v>
      </c>
      <c r="C714" s="59" t="s">
        <v>671</v>
      </c>
      <c r="D714" s="60"/>
      <c r="E714" s="61">
        <v>223.92</v>
      </c>
      <c r="F714" s="61"/>
    </row>
    <row r="715" spans="1:6" ht="24.75" customHeight="1">
      <c r="A715" s="15">
        <f t="shared" si="10"/>
        <v>706</v>
      </c>
      <c r="B715" s="13" t="s">
        <v>162</v>
      </c>
      <c r="C715" s="59" t="s">
        <v>671</v>
      </c>
      <c r="D715" s="60"/>
      <c r="E715" s="61">
        <v>1643.38</v>
      </c>
      <c r="F715" s="61"/>
    </row>
    <row r="716" spans="1:6" ht="24.75" customHeight="1">
      <c r="A716" s="15">
        <f aca="true" t="shared" si="11" ref="A716:A779">1+A715</f>
        <v>707</v>
      </c>
      <c r="B716" s="13" t="s">
        <v>162</v>
      </c>
      <c r="C716" s="59" t="s">
        <v>672</v>
      </c>
      <c r="D716" s="60"/>
      <c r="E716" s="61">
        <v>107.34</v>
      </c>
      <c r="F716" s="61"/>
    </row>
    <row r="717" spans="1:6" ht="24.75" customHeight="1">
      <c r="A717" s="15">
        <f t="shared" si="11"/>
        <v>708</v>
      </c>
      <c r="B717" s="13" t="s">
        <v>162</v>
      </c>
      <c r="C717" s="59" t="s">
        <v>667</v>
      </c>
      <c r="D717" s="60"/>
      <c r="E717" s="61">
        <v>7.74</v>
      </c>
      <c r="F717" s="61"/>
    </row>
    <row r="718" spans="1:6" ht="24.75" customHeight="1">
      <c r="A718" s="15">
        <f t="shared" si="11"/>
        <v>709</v>
      </c>
      <c r="B718" s="13" t="s">
        <v>162</v>
      </c>
      <c r="C718" s="59" t="s">
        <v>673</v>
      </c>
      <c r="D718" s="60"/>
      <c r="E718" s="61">
        <v>200.1</v>
      </c>
      <c r="F718" s="61"/>
    </row>
    <row r="719" spans="1:6" ht="24.75" customHeight="1">
      <c r="A719" s="15">
        <f t="shared" si="11"/>
        <v>710</v>
      </c>
      <c r="B719" s="13" t="s">
        <v>162</v>
      </c>
      <c r="C719" s="59" t="s">
        <v>674</v>
      </c>
      <c r="D719" s="60"/>
      <c r="E719" s="61">
        <v>8.9</v>
      </c>
      <c r="F719" s="61"/>
    </row>
    <row r="720" spans="1:6" ht="24.75" customHeight="1">
      <c r="A720" s="15">
        <f t="shared" si="11"/>
        <v>711</v>
      </c>
      <c r="B720" s="13" t="s">
        <v>162</v>
      </c>
      <c r="C720" s="59" t="s">
        <v>675</v>
      </c>
      <c r="D720" s="60"/>
      <c r="E720" s="61">
        <v>44.17</v>
      </c>
      <c r="F720" s="61"/>
    </row>
    <row r="721" spans="1:6" ht="24.75" customHeight="1">
      <c r="A721" s="15">
        <f t="shared" si="11"/>
        <v>712</v>
      </c>
      <c r="B721" s="13" t="s">
        <v>162</v>
      </c>
      <c r="C721" s="59" t="s">
        <v>676</v>
      </c>
      <c r="D721" s="60"/>
      <c r="E721" s="61">
        <v>580</v>
      </c>
      <c r="F721" s="61"/>
    </row>
    <row r="722" spans="1:6" ht="24.75" customHeight="1">
      <c r="A722" s="15">
        <f t="shared" si="11"/>
        <v>713</v>
      </c>
      <c r="B722" s="13" t="s">
        <v>162</v>
      </c>
      <c r="C722" s="59" t="s">
        <v>677</v>
      </c>
      <c r="D722" s="60"/>
      <c r="E722" s="61">
        <v>78</v>
      </c>
      <c r="F722" s="61"/>
    </row>
    <row r="723" spans="1:6" ht="24.75" customHeight="1">
      <c r="A723" s="15">
        <f t="shared" si="11"/>
        <v>714</v>
      </c>
      <c r="B723" s="13" t="s">
        <v>162</v>
      </c>
      <c r="C723" s="59" t="s">
        <v>678</v>
      </c>
      <c r="D723" s="60"/>
      <c r="E723" s="61">
        <v>8.89</v>
      </c>
      <c r="F723" s="61"/>
    </row>
    <row r="724" spans="1:6" ht="24.75" customHeight="1">
      <c r="A724" s="15">
        <f t="shared" si="11"/>
        <v>715</v>
      </c>
      <c r="B724" s="13" t="s">
        <v>162</v>
      </c>
      <c r="C724" s="59" t="s">
        <v>679</v>
      </c>
      <c r="D724" s="60"/>
      <c r="E724" s="61">
        <v>99.52</v>
      </c>
      <c r="F724" s="61"/>
    </row>
    <row r="725" spans="1:6" ht="24.75" customHeight="1">
      <c r="A725" s="15">
        <f t="shared" si="11"/>
        <v>716</v>
      </c>
      <c r="B725" s="13" t="s">
        <v>162</v>
      </c>
      <c r="C725" s="59" t="s">
        <v>680</v>
      </c>
      <c r="D725" s="60"/>
      <c r="E725" s="61">
        <v>43.58</v>
      </c>
      <c r="F725" s="61"/>
    </row>
    <row r="726" spans="1:6" ht="24.75" customHeight="1">
      <c r="A726" s="15">
        <f t="shared" si="11"/>
        <v>717</v>
      </c>
      <c r="B726" s="13" t="s">
        <v>162</v>
      </c>
      <c r="C726" s="59" t="s">
        <v>681</v>
      </c>
      <c r="D726" s="60"/>
      <c r="E726" s="61">
        <v>55.93</v>
      </c>
      <c r="F726" s="61"/>
    </row>
    <row r="727" spans="1:6" ht="24.75" customHeight="1">
      <c r="A727" s="15">
        <f t="shared" si="11"/>
        <v>718</v>
      </c>
      <c r="B727" s="13" t="s">
        <v>162</v>
      </c>
      <c r="C727" s="59" t="s">
        <v>682</v>
      </c>
      <c r="D727" s="60"/>
      <c r="E727" s="61">
        <v>881.12</v>
      </c>
      <c r="F727" s="61"/>
    </row>
    <row r="728" spans="1:6" ht="24.75" customHeight="1">
      <c r="A728" s="15">
        <f t="shared" si="11"/>
        <v>719</v>
      </c>
      <c r="B728" s="13" t="s">
        <v>162</v>
      </c>
      <c r="C728" s="59" t="s">
        <v>683</v>
      </c>
      <c r="D728" s="60"/>
      <c r="E728" s="61">
        <v>104</v>
      </c>
      <c r="F728" s="61"/>
    </row>
    <row r="729" spans="1:6" ht="24.75" customHeight="1">
      <c r="A729" s="15">
        <f t="shared" si="11"/>
        <v>720</v>
      </c>
      <c r="B729" s="13" t="s">
        <v>162</v>
      </c>
      <c r="C729" s="59" t="s">
        <v>684</v>
      </c>
      <c r="D729" s="60"/>
      <c r="E729" s="61">
        <v>503.17</v>
      </c>
      <c r="F729" s="61"/>
    </row>
    <row r="730" spans="1:6" ht="24.75" customHeight="1">
      <c r="A730" s="15">
        <f t="shared" si="11"/>
        <v>721</v>
      </c>
      <c r="B730" s="13" t="s">
        <v>162</v>
      </c>
      <c r="C730" s="59" t="s">
        <v>684</v>
      </c>
      <c r="D730" s="60"/>
      <c r="E730" s="61">
        <v>7801.19</v>
      </c>
      <c r="F730" s="61"/>
    </row>
    <row r="731" spans="1:6" ht="24.75" customHeight="1">
      <c r="A731" s="15">
        <f t="shared" si="11"/>
        <v>722</v>
      </c>
      <c r="B731" s="13" t="s">
        <v>162</v>
      </c>
      <c r="C731" s="59" t="s">
        <v>685</v>
      </c>
      <c r="D731" s="60"/>
      <c r="E731" s="61">
        <v>64.25</v>
      </c>
      <c r="F731" s="61"/>
    </row>
    <row r="732" spans="1:6" ht="24.75" customHeight="1">
      <c r="A732" s="15">
        <f t="shared" si="11"/>
        <v>723</v>
      </c>
      <c r="B732" s="13" t="s">
        <v>162</v>
      </c>
      <c r="C732" s="59" t="s">
        <v>686</v>
      </c>
      <c r="D732" s="60"/>
      <c r="E732" s="61">
        <v>76.16</v>
      </c>
      <c r="F732" s="61"/>
    </row>
    <row r="733" spans="1:6" ht="24.75" customHeight="1">
      <c r="A733" s="15">
        <f t="shared" si="11"/>
        <v>724</v>
      </c>
      <c r="B733" s="13" t="s">
        <v>162</v>
      </c>
      <c r="C733" s="59" t="s">
        <v>687</v>
      </c>
      <c r="D733" s="60"/>
      <c r="E733" s="61">
        <v>10.43</v>
      </c>
      <c r="F733" s="61"/>
    </row>
    <row r="734" spans="1:6" ht="24.75" customHeight="1">
      <c r="A734" s="15">
        <f t="shared" si="11"/>
        <v>725</v>
      </c>
      <c r="B734" s="13" t="s">
        <v>162</v>
      </c>
      <c r="C734" s="59" t="s">
        <v>854</v>
      </c>
      <c r="D734" s="60"/>
      <c r="E734" s="61">
        <v>89.56</v>
      </c>
      <c r="F734" s="61"/>
    </row>
    <row r="735" spans="1:6" ht="24.75" customHeight="1">
      <c r="A735" s="15">
        <f t="shared" si="11"/>
        <v>726</v>
      </c>
      <c r="B735" s="13" t="s">
        <v>162</v>
      </c>
      <c r="C735" s="59" t="s">
        <v>173</v>
      </c>
      <c r="D735" s="60"/>
      <c r="E735" s="61">
        <v>802.5</v>
      </c>
      <c r="F735" s="61"/>
    </row>
    <row r="736" spans="1:6" ht="24.75" customHeight="1">
      <c r="A736" s="15">
        <f t="shared" si="11"/>
        <v>727</v>
      </c>
      <c r="B736" s="13" t="s">
        <v>162</v>
      </c>
      <c r="C736" s="59" t="s">
        <v>193</v>
      </c>
      <c r="D736" s="60"/>
      <c r="E736" s="61">
        <v>1992</v>
      </c>
      <c r="F736" s="61"/>
    </row>
    <row r="737" spans="1:6" ht="24.75" customHeight="1">
      <c r="A737" s="15">
        <f t="shared" si="11"/>
        <v>728</v>
      </c>
      <c r="B737" s="13" t="s">
        <v>162</v>
      </c>
      <c r="C737" s="59" t="s">
        <v>855</v>
      </c>
      <c r="D737" s="60"/>
      <c r="E737" s="61">
        <v>33.4</v>
      </c>
      <c r="F737" s="61"/>
    </row>
    <row r="738" spans="1:6" ht="24.75" customHeight="1">
      <c r="A738" s="15">
        <f t="shared" si="11"/>
        <v>729</v>
      </c>
      <c r="B738" s="13" t="s">
        <v>162</v>
      </c>
      <c r="C738" s="59" t="s">
        <v>856</v>
      </c>
      <c r="D738" s="60"/>
      <c r="E738" s="61">
        <v>104.72</v>
      </c>
      <c r="F738" s="61"/>
    </row>
    <row r="739" spans="1:6" ht="24.75" customHeight="1">
      <c r="A739" s="15">
        <f t="shared" si="11"/>
        <v>730</v>
      </c>
      <c r="B739" s="13" t="s">
        <v>162</v>
      </c>
      <c r="C739" s="59" t="s">
        <v>856</v>
      </c>
      <c r="D739" s="60"/>
      <c r="E739" s="61">
        <v>157.26</v>
      </c>
      <c r="F739" s="61"/>
    </row>
    <row r="740" spans="1:6" ht="24.75" customHeight="1">
      <c r="A740" s="15">
        <f t="shared" si="11"/>
        <v>731</v>
      </c>
      <c r="B740" s="13" t="s">
        <v>162</v>
      </c>
      <c r="C740" s="59" t="s">
        <v>857</v>
      </c>
      <c r="D740" s="60"/>
      <c r="E740" s="61">
        <v>198</v>
      </c>
      <c r="F740" s="61"/>
    </row>
    <row r="741" spans="1:6" ht="24.75" customHeight="1">
      <c r="A741" s="15">
        <f t="shared" si="11"/>
        <v>732</v>
      </c>
      <c r="B741" s="13" t="s">
        <v>162</v>
      </c>
      <c r="C741" s="59" t="s">
        <v>858</v>
      </c>
      <c r="D741" s="60"/>
      <c r="E741" s="61">
        <v>8.89</v>
      </c>
      <c r="F741" s="61"/>
    </row>
    <row r="742" spans="1:6" ht="24.75" customHeight="1">
      <c r="A742" s="15">
        <f t="shared" si="11"/>
        <v>733</v>
      </c>
      <c r="B742" s="13" t="s">
        <v>162</v>
      </c>
      <c r="C742" s="59" t="s">
        <v>859</v>
      </c>
      <c r="D742" s="60"/>
      <c r="E742" s="61">
        <v>453.92</v>
      </c>
      <c r="F742" s="61"/>
    </row>
    <row r="743" spans="1:6" ht="24.75" customHeight="1">
      <c r="A743" s="15">
        <f t="shared" si="11"/>
        <v>734</v>
      </c>
      <c r="B743" s="13" t="s">
        <v>162</v>
      </c>
      <c r="C743" s="59" t="s">
        <v>174</v>
      </c>
      <c r="D743" s="60"/>
      <c r="E743" s="61">
        <v>157.08</v>
      </c>
      <c r="F743" s="61"/>
    </row>
    <row r="744" spans="1:6" ht="24.75" customHeight="1">
      <c r="A744" s="15">
        <f t="shared" si="11"/>
        <v>735</v>
      </c>
      <c r="B744" s="13" t="s">
        <v>162</v>
      </c>
      <c r="C744" s="59" t="s">
        <v>860</v>
      </c>
      <c r="D744" s="60"/>
      <c r="E744" s="61">
        <v>76.16</v>
      </c>
      <c r="F744" s="61"/>
    </row>
    <row r="745" spans="1:6" ht="24.75" customHeight="1">
      <c r="A745" s="15">
        <f t="shared" si="11"/>
        <v>736</v>
      </c>
      <c r="B745" s="13" t="s">
        <v>162</v>
      </c>
      <c r="C745" s="59" t="s">
        <v>861</v>
      </c>
      <c r="D745" s="60"/>
      <c r="E745" s="61">
        <v>78</v>
      </c>
      <c r="F745" s="61"/>
    </row>
    <row r="746" spans="1:6" ht="12.75">
      <c r="A746" s="15">
        <f t="shared" si="11"/>
        <v>737</v>
      </c>
      <c r="B746" s="13" t="s">
        <v>162</v>
      </c>
      <c r="C746" s="59" t="s">
        <v>442</v>
      </c>
      <c r="D746" s="60"/>
      <c r="E746" s="61">
        <v>-700</v>
      </c>
      <c r="F746" s="61"/>
    </row>
    <row r="747" spans="1:6" ht="12.75">
      <c r="A747" s="15">
        <f t="shared" si="11"/>
        <v>738</v>
      </c>
      <c r="B747" s="13" t="s">
        <v>162</v>
      </c>
      <c r="C747" s="59" t="s">
        <v>443</v>
      </c>
      <c r="D747" s="60"/>
      <c r="E747" s="61">
        <v>-232.4</v>
      </c>
      <c r="F747" s="61"/>
    </row>
    <row r="748" spans="1:6" ht="24.75" customHeight="1">
      <c r="A748" s="15">
        <f t="shared" si="11"/>
        <v>739</v>
      </c>
      <c r="B748" s="13" t="s">
        <v>162</v>
      </c>
      <c r="C748" s="59" t="s">
        <v>862</v>
      </c>
      <c r="D748" s="60"/>
      <c r="E748" s="61">
        <v>1282.59</v>
      </c>
      <c r="F748" s="61"/>
    </row>
    <row r="749" spans="1:6" ht="24.75" customHeight="1">
      <c r="A749" s="15">
        <f t="shared" si="11"/>
        <v>740</v>
      </c>
      <c r="B749" s="13" t="s">
        <v>162</v>
      </c>
      <c r="C749" s="59" t="s">
        <v>863</v>
      </c>
      <c r="D749" s="60"/>
      <c r="E749" s="61">
        <v>216.27</v>
      </c>
      <c r="F749" s="61"/>
    </row>
    <row r="750" spans="1:6" ht="24.75" customHeight="1">
      <c r="A750" s="15">
        <f t="shared" si="11"/>
        <v>741</v>
      </c>
      <c r="B750" s="13" t="s">
        <v>162</v>
      </c>
      <c r="C750" s="59" t="s">
        <v>863</v>
      </c>
      <c r="D750" s="60"/>
      <c r="E750" s="61">
        <v>3582.03</v>
      </c>
      <c r="F750" s="61"/>
    </row>
    <row r="751" spans="1:6" ht="24.75" customHeight="1">
      <c r="A751" s="15">
        <f t="shared" si="11"/>
        <v>742</v>
      </c>
      <c r="B751" s="13" t="s">
        <v>162</v>
      </c>
      <c r="C751" s="59" t="s">
        <v>864</v>
      </c>
      <c r="D751" s="60"/>
      <c r="E751" s="61">
        <v>60.69</v>
      </c>
      <c r="F751" s="61"/>
    </row>
    <row r="752" spans="1:6" ht="24.75" customHeight="1">
      <c r="A752" s="15">
        <f t="shared" si="11"/>
        <v>743</v>
      </c>
      <c r="B752" s="13" t="s">
        <v>162</v>
      </c>
      <c r="C752" s="59" t="s">
        <v>865</v>
      </c>
      <c r="D752" s="60"/>
      <c r="E752" s="61">
        <v>86.67</v>
      </c>
      <c r="F752" s="61"/>
    </row>
    <row r="753" spans="1:6" ht="24.75" customHeight="1">
      <c r="A753" s="15">
        <f t="shared" si="11"/>
        <v>744</v>
      </c>
      <c r="B753" s="13" t="s">
        <v>162</v>
      </c>
      <c r="C753" s="59" t="s">
        <v>866</v>
      </c>
      <c r="D753" s="60"/>
      <c r="E753" s="61">
        <v>9003.9</v>
      </c>
      <c r="F753" s="61"/>
    </row>
    <row r="754" spans="1:6" ht="24.75" customHeight="1">
      <c r="A754" s="15">
        <f t="shared" si="11"/>
        <v>745</v>
      </c>
      <c r="B754" s="13" t="s">
        <v>162</v>
      </c>
      <c r="C754" s="59" t="s">
        <v>867</v>
      </c>
      <c r="D754" s="60"/>
      <c r="E754" s="61">
        <v>7203.12</v>
      </c>
      <c r="F754" s="61"/>
    </row>
    <row r="755" spans="1:6" ht="24.75" customHeight="1">
      <c r="A755" s="15">
        <f t="shared" si="11"/>
        <v>746</v>
      </c>
      <c r="B755" s="13" t="s">
        <v>162</v>
      </c>
      <c r="C755" s="59" t="s">
        <v>868</v>
      </c>
      <c r="D755" s="60"/>
      <c r="E755" s="61">
        <v>10804.68</v>
      </c>
      <c r="F755" s="61"/>
    </row>
    <row r="756" spans="1:6" ht="24.75" customHeight="1">
      <c r="A756" s="15">
        <f t="shared" si="11"/>
        <v>747</v>
      </c>
      <c r="B756" s="13" t="s">
        <v>162</v>
      </c>
      <c r="C756" s="59" t="s">
        <v>869</v>
      </c>
      <c r="D756" s="60"/>
      <c r="E756" s="61">
        <v>96.37</v>
      </c>
      <c r="F756" s="61"/>
    </row>
    <row r="757" spans="1:6" ht="24.75" customHeight="1">
      <c r="A757" s="15">
        <f t="shared" si="11"/>
        <v>748</v>
      </c>
      <c r="B757" s="13" t="s">
        <v>162</v>
      </c>
      <c r="C757" s="59" t="s">
        <v>869</v>
      </c>
      <c r="D757" s="60"/>
      <c r="E757" s="61">
        <v>1493.96</v>
      </c>
      <c r="F757" s="61"/>
    </row>
    <row r="758" spans="1:6" ht="24.75" customHeight="1">
      <c r="A758" s="15">
        <f t="shared" si="11"/>
        <v>749</v>
      </c>
      <c r="B758" s="13" t="s">
        <v>162</v>
      </c>
      <c r="C758" s="59" t="s">
        <v>870</v>
      </c>
      <c r="D758" s="60"/>
      <c r="E758" s="61">
        <v>172.5</v>
      </c>
      <c r="F758" s="61"/>
    </row>
    <row r="759" spans="1:6" ht="24.75" customHeight="1">
      <c r="A759" s="15">
        <f t="shared" si="11"/>
        <v>750</v>
      </c>
      <c r="B759" s="13" t="s">
        <v>162</v>
      </c>
      <c r="C759" s="59" t="s">
        <v>871</v>
      </c>
      <c r="D759" s="60"/>
      <c r="E759" s="61">
        <v>160</v>
      </c>
      <c r="F759" s="61"/>
    </row>
    <row r="760" spans="1:6" ht="24.75" customHeight="1">
      <c r="A760" s="15">
        <f t="shared" si="11"/>
        <v>751</v>
      </c>
      <c r="B760" s="13" t="s">
        <v>162</v>
      </c>
      <c r="C760" s="59" t="s">
        <v>872</v>
      </c>
      <c r="D760" s="60"/>
      <c r="E760" s="61">
        <v>2000</v>
      </c>
      <c r="F760" s="61"/>
    </row>
    <row r="761" spans="1:6" ht="24.75" customHeight="1">
      <c r="A761" s="15">
        <f t="shared" si="11"/>
        <v>752</v>
      </c>
      <c r="B761" s="13" t="s">
        <v>162</v>
      </c>
      <c r="C761" s="59" t="s">
        <v>873</v>
      </c>
      <c r="D761" s="60"/>
      <c r="E761" s="61">
        <v>184.15</v>
      </c>
      <c r="F761" s="61"/>
    </row>
    <row r="762" spans="1:6" ht="24.75" customHeight="1">
      <c r="A762" s="15">
        <f t="shared" si="11"/>
        <v>753</v>
      </c>
      <c r="B762" s="13" t="s">
        <v>162</v>
      </c>
      <c r="C762" s="59" t="s">
        <v>874</v>
      </c>
      <c r="D762" s="60"/>
      <c r="E762" s="61">
        <v>223.92</v>
      </c>
      <c r="F762" s="61"/>
    </row>
    <row r="763" spans="1:6" ht="24.75" customHeight="1">
      <c r="A763" s="15">
        <f t="shared" si="11"/>
        <v>754</v>
      </c>
      <c r="B763" s="13" t="s">
        <v>162</v>
      </c>
      <c r="C763" s="59" t="s">
        <v>874</v>
      </c>
      <c r="D763" s="60"/>
      <c r="E763" s="61">
        <v>1643.38</v>
      </c>
      <c r="F763" s="61"/>
    </row>
    <row r="764" spans="1:6" ht="24.75" customHeight="1">
      <c r="A764" s="15">
        <f t="shared" si="11"/>
        <v>755</v>
      </c>
      <c r="B764" s="13" t="s">
        <v>162</v>
      </c>
      <c r="C764" s="59" t="s">
        <v>875</v>
      </c>
      <c r="D764" s="60"/>
      <c r="E764" s="61">
        <v>555.95</v>
      </c>
      <c r="F764" s="61"/>
    </row>
    <row r="765" spans="1:6" ht="24.75" customHeight="1">
      <c r="A765" s="15">
        <f t="shared" si="11"/>
        <v>756</v>
      </c>
      <c r="B765" s="13" t="s">
        <v>162</v>
      </c>
      <c r="C765" s="59" t="s">
        <v>875</v>
      </c>
      <c r="D765" s="60"/>
      <c r="E765" s="61">
        <v>482.28</v>
      </c>
      <c r="F765" s="61"/>
    </row>
    <row r="766" spans="1:6" ht="24.75" customHeight="1">
      <c r="A766" s="15">
        <f t="shared" si="11"/>
        <v>757</v>
      </c>
      <c r="B766" s="13" t="s">
        <v>162</v>
      </c>
      <c r="C766" s="59" t="s">
        <v>876</v>
      </c>
      <c r="D766" s="60"/>
      <c r="E766" s="61">
        <v>78</v>
      </c>
      <c r="F766" s="61"/>
    </row>
    <row r="767" spans="1:6" ht="24.75" customHeight="1">
      <c r="A767" s="15">
        <f t="shared" si="11"/>
        <v>758</v>
      </c>
      <c r="B767" s="13" t="s">
        <v>162</v>
      </c>
      <c r="C767" s="59" t="s">
        <v>877</v>
      </c>
      <c r="D767" s="60"/>
      <c r="E767" s="61">
        <v>8.89</v>
      </c>
      <c r="F767" s="61"/>
    </row>
    <row r="768" spans="1:6" ht="24.75" customHeight="1">
      <c r="A768" s="15">
        <f t="shared" si="11"/>
        <v>759</v>
      </c>
      <c r="B768" s="13" t="s">
        <v>162</v>
      </c>
      <c r="C768" s="59" t="s">
        <v>878</v>
      </c>
      <c r="D768" s="60"/>
      <c r="E768" s="61">
        <v>1460.76</v>
      </c>
      <c r="F768" s="61"/>
    </row>
    <row r="769" spans="1:6" ht="24.75" customHeight="1">
      <c r="A769" s="15">
        <f t="shared" si="11"/>
        <v>760</v>
      </c>
      <c r="B769" s="13" t="s">
        <v>162</v>
      </c>
      <c r="C769" s="59" t="s">
        <v>875</v>
      </c>
      <c r="D769" s="60"/>
      <c r="E769" s="61">
        <v>154.8</v>
      </c>
      <c r="F769" s="61"/>
    </row>
    <row r="770" spans="1:6" ht="24.75" customHeight="1">
      <c r="A770" s="15">
        <f t="shared" si="11"/>
        <v>761</v>
      </c>
      <c r="B770" s="13" t="s">
        <v>162</v>
      </c>
      <c r="C770" s="59" t="s">
        <v>879</v>
      </c>
      <c r="D770" s="60"/>
      <c r="E770" s="61">
        <v>227.81</v>
      </c>
      <c r="F770" s="61"/>
    </row>
    <row r="771" spans="1:6" ht="24.75" customHeight="1">
      <c r="A771" s="15">
        <f t="shared" si="11"/>
        <v>762</v>
      </c>
      <c r="B771" s="13" t="s">
        <v>162</v>
      </c>
      <c r="C771" s="59" t="s">
        <v>878</v>
      </c>
      <c r="D771" s="60"/>
      <c r="E771" s="61">
        <v>199.04</v>
      </c>
      <c r="F771" s="61"/>
    </row>
    <row r="772" spans="1:6" ht="24.75" customHeight="1">
      <c r="A772" s="15">
        <f t="shared" si="11"/>
        <v>763</v>
      </c>
      <c r="B772" s="13" t="s">
        <v>162</v>
      </c>
      <c r="C772" s="59" t="s">
        <v>679</v>
      </c>
      <c r="D772" s="60"/>
      <c r="E772" s="61">
        <v>730.39</v>
      </c>
      <c r="F772" s="61"/>
    </row>
    <row r="773" spans="1:6" ht="24.75" customHeight="1">
      <c r="A773" s="15">
        <f t="shared" si="11"/>
        <v>764</v>
      </c>
      <c r="B773" s="13" t="s">
        <v>880</v>
      </c>
      <c r="C773" s="59" t="s">
        <v>881</v>
      </c>
      <c r="D773" s="60"/>
      <c r="E773" s="61">
        <v>49090.83</v>
      </c>
      <c r="F773" s="61"/>
    </row>
    <row r="774" spans="1:6" ht="24.75" customHeight="1">
      <c r="A774" s="15">
        <f t="shared" si="11"/>
        <v>765</v>
      </c>
      <c r="B774" s="13" t="s">
        <v>880</v>
      </c>
      <c r="C774" s="59" t="s">
        <v>882</v>
      </c>
      <c r="D774" s="60"/>
      <c r="E774" s="61">
        <v>85.66</v>
      </c>
      <c r="F774" s="61"/>
    </row>
    <row r="775" spans="1:6" ht="24.75" customHeight="1">
      <c r="A775" s="15">
        <f t="shared" si="11"/>
        <v>766</v>
      </c>
      <c r="B775" s="13" t="s">
        <v>880</v>
      </c>
      <c r="C775" s="59" t="s">
        <v>882</v>
      </c>
      <c r="D775" s="60"/>
      <c r="E775" s="61">
        <v>1327.99</v>
      </c>
      <c r="F775" s="61"/>
    </row>
    <row r="776" spans="1:6" ht="24.75" customHeight="1">
      <c r="A776" s="15">
        <f t="shared" si="11"/>
        <v>767</v>
      </c>
      <c r="B776" s="13" t="s">
        <v>880</v>
      </c>
      <c r="C776" s="59" t="s">
        <v>883</v>
      </c>
      <c r="D776" s="60"/>
      <c r="E776" s="61">
        <v>334.13</v>
      </c>
      <c r="F776" s="61"/>
    </row>
    <row r="777" spans="1:6" ht="24.75" customHeight="1">
      <c r="A777" s="15">
        <f t="shared" si="11"/>
        <v>768</v>
      </c>
      <c r="B777" s="13" t="s">
        <v>880</v>
      </c>
      <c r="C777" s="59" t="s">
        <v>884</v>
      </c>
      <c r="D777" s="60"/>
      <c r="E777" s="61">
        <v>349.15</v>
      </c>
      <c r="F777" s="61"/>
    </row>
    <row r="778" spans="1:6" ht="24.75" customHeight="1">
      <c r="A778" s="15">
        <f t="shared" si="11"/>
        <v>769</v>
      </c>
      <c r="B778" s="13" t="s">
        <v>880</v>
      </c>
      <c r="C778" s="59" t="s">
        <v>885</v>
      </c>
      <c r="D778" s="60"/>
      <c r="E778" s="61">
        <v>52</v>
      </c>
      <c r="F778" s="61"/>
    </row>
    <row r="779" spans="1:6" ht="24.75" customHeight="1">
      <c r="A779" s="15">
        <f t="shared" si="11"/>
        <v>770</v>
      </c>
      <c r="B779" s="13" t="s">
        <v>880</v>
      </c>
      <c r="C779" s="59" t="s">
        <v>886</v>
      </c>
      <c r="D779" s="60"/>
      <c r="E779" s="61">
        <v>15.5</v>
      </c>
      <c r="F779" s="61"/>
    </row>
    <row r="780" spans="1:6" ht="24.75" customHeight="1">
      <c r="A780" s="15">
        <f aca="true" t="shared" si="12" ref="A780:A843">1+A779</f>
        <v>771</v>
      </c>
      <c r="B780" s="13" t="s">
        <v>880</v>
      </c>
      <c r="C780" s="59" t="s">
        <v>883</v>
      </c>
      <c r="D780" s="60"/>
      <c r="E780" s="61">
        <v>455.91</v>
      </c>
      <c r="F780" s="61"/>
    </row>
    <row r="781" spans="1:6" ht="24.75" customHeight="1">
      <c r="A781" s="15">
        <f t="shared" si="12"/>
        <v>772</v>
      </c>
      <c r="B781" s="13" t="s">
        <v>880</v>
      </c>
      <c r="C781" s="59" t="s">
        <v>887</v>
      </c>
      <c r="D781" s="60"/>
      <c r="E781" s="61">
        <v>107.06</v>
      </c>
      <c r="F781" s="61"/>
    </row>
    <row r="782" spans="1:6" ht="24.75" customHeight="1">
      <c r="A782" s="15">
        <f t="shared" si="12"/>
        <v>773</v>
      </c>
      <c r="B782" s="13" t="s">
        <v>880</v>
      </c>
      <c r="C782" s="59" t="s">
        <v>887</v>
      </c>
      <c r="D782" s="60"/>
      <c r="E782" s="61">
        <v>1736.26</v>
      </c>
      <c r="F782" s="61"/>
    </row>
    <row r="783" spans="1:6" ht="24.75" customHeight="1">
      <c r="A783" s="15">
        <f t="shared" si="12"/>
        <v>774</v>
      </c>
      <c r="B783" s="13" t="s">
        <v>880</v>
      </c>
      <c r="C783" s="59" t="s">
        <v>888</v>
      </c>
      <c r="D783" s="60"/>
      <c r="E783" s="61">
        <v>180.95</v>
      </c>
      <c r="F783" s="61"/>
    </row>
    <row r="784" spans="1:6" ht="24.75" customHeight="1">
      <c r="A784" s="15">
        <f t="shared" si="12"/>
        <v>775</v>
      </c>
      <c r="B784" s="13" t="s">
        <v>880</v>
      </c>
      <c r="C784" s="59" t="s">
        <v>888</v>
      </c>
      <c r="D784" s="60"/>
      <c r="E784" s="61">
        <v>1327.97</v>
      </c>
      <c r="F784" s="61"/>
    </row>
    <row r="785" spans="1:6" ht="24.75" customHeight="1">
      <c r="A785" s="15">
        <f t="shared" si="12"/>
        <v>776</v>
      </c>
      <c r="B785" s="13" t="s">
        <v>880</v>
      </c>
      <c r="C785" s="59" t="s">
        <v>889</v>
      </c>
      <c r="D785" s="60"/>
      <c r="E785" s="61">
        <v>428.2</v>
      </c>
      <c r="F785" s="61"/>
    </row>
    <row r="786" spans="1:6" ht="24.75" customHeight="1">
      <c r="A786" s="15">
        <f t="shared" si="12"/>
        <v>777</v>
      </c>
      <c r="B786" s="13" t="s">
        <v>880</v>
      </c>
      <c r="C786" s="59" t="s">
        <v>890</v>
      </c>
      <c r="D786" s="60"/>
      <c r="E786" s="61">
        <v>1165.26</v>
      </c>
      <c r="F786" s="61"/>
    </row>
    <row r="787" spans="1:6" ht="24.75" customHeight="1">
      <c r="A787" s="15">
        <f t="shared" si="12"/>
        <v>778</v>
      </c>
      <c r="B787" s="13" t="s">
        <v>880</v>
      </c>
      <c r="C787" s="59" t="s">
        <v>889</v>
      </c>
      <c r="D787" s="60"/>
      <c r="E787" s="61">
        <v>11.31</v>
      </c>
      <c r="F787" s="61"/>
    </row>
    <row r="788" spans="1:6" ht="24.75" customHeight="1">
      <c r="A788" s="15">
        <f t="shared" si="12"/>
        <v>779</v>
      </c>
      <c r="B788" s="13" t="s">
        <v>880</v>
      </c>
      <c r="C788" s="59" t="s">
        <v>891</v>
      </c>
      <c r="D788" s="60"/>
      <c r="E788" s="61">
        <v>275.7</v>
      </c>
      <c r="F788" s="61"/>
    </row>
    <row r="789" spans="1:6" ht="24.75" customHeight="1">
      <c r="A789" s="15">
        <f t="shared" si="12"/>
        <v>780</v>
      </c>
      <c r="B789" s="13" t="s">
        <v>880</v>
      </c>
      <c r="C789" s="59" t="s">
        <v>892</v>
      </c>
      <c r="D789" s="60"/>
      <c r="E789" s="61">
        <v>49090.83</v>
      </c>
      <c r="F789" s="61"/>
    </row>
    <row r="790" spans="1:6" ht="24.75" customHeight="1">
      <c r="A790" s="15">
        <f t="shared" si="12"/>
        <v>781</v>
      </c>
      <c r="B790" s="13" t="s">
        <v>880</v>
      </c>
      <c r="C790" s="59" t="s">
        <v>892</v>
      </c>
      <c r="D790" s="60"/>
      <c r="E790" s="61">
        <v>1518.27</v>
      </c>
      <c r="F790" s="61"/>
    </row>
    <row r="791" spans="1:6" ht="24.75" customHeight="1">
      <c r="A791" s="15">
        <f t="shared" si="12"/>
        <v>782</v>
      </c>
      <c r="B791" s="13" t="s">
        <v>880</v>
      </c>
      <c r="C791" s="59" t="s">
        <v>893</v>
      </c>
      <c r="D791" s="60"/>
      <c r="E791" s="61">
        <v>1394.37</v>
      </c>
      <c r="F791" s="61"/>
    </row>
    <row r="792" spans="1:6" ht="24.75" customHeight="1">
      <c r="A792" s="15">
        <f t="shared" si="12"/>
        <v>783</v>
      </c>
      <c r="B792" s="13" t="s">
        <v>880</v>
      </c>
      <c r="C792" s="59" t="s">
        <v>894</v>
      </c>
      <c r="D792" s="60"/>
      <c r="E792" s="61">
        <v>166.46</v>
      </c>
      <c r="F792" s="61"/>
    </row>
    <row r="793" spans="1:6" ht="24.75" customHeight="1">
      <c r="A793" s="15">
        <f t="shared" si="12"/>
        <v>784</v>
      </c>
      <c r="B793" s="13" t="s">
        <v>880</v>
      </c>
      <c r="C793" s="59" t="s">
        <v>895</v>
      </c>
      <c r="D793" s="60"/>
      <c r="E793" s="61">
        <v>544.38</v>
      </c>
      <c r="F793" s="61"/>
    </row>
    <row r="794" spans="1:6" ht="24.75" customHeight="1">
      <c r="A794" s="15">
        <f t="shared" si="12"/>
        <v>785</v>
      </c>
      <c r="B794" s="13" t="s">
        <v>880</v>
      </c>
      <c r="C794" s="59" t="s">
        <v>896</v>
      </c>
      <c r="D794" s="60"/>
      <c r="E794" s="61">
        <v>71.2</v>
      </c>
      <c r="F794" s="61"/>
    </row>
    <row r="795" spans="1:6" ht="24.75" customHeight="1">
      <c r="A795" s="15">
        <f t="shared" si="12"/>
        <v>786</v>
      </c>
      <c r="B795" s="13" t="s">
        <v>880</v>
      </c>
      <c r="C795" s="59" t="s">
        <v>897</v>
      </c>
      <c r="D795" s="60"/>
      <c r="E795" s="61">
        <v>40.06</v>
      </c>
      <c r="F795" s="61"/>
    </row>
    <row r="796" spans="1:6" ht="24.75" customHeight="1">
      <c r="A796" s="15">
        <f t="shared" si="12"/>
        <v>787</v>
      </c>
      <c r="B796" s="13" t="s">
        <v>880</v>
      </c>
      <c r="C796" s="59" t="s">
        <v>898</v>
      </c>
      <c r="D796" s="60"/>
      <c r="E796" s="61">
        <v>292.3</v>
      </c>
      <c r="F796" s="61"/>
    </row>
    <row r="797" spans="1:6" ht="24.75" customHeight="1">
      <c r="A797" s="15">
        <f t="shared" si="12"/>
        <v>788</v>
      </c>
      <c r="B797" s="13" t="s">
        <v>880</v>
      </c>
      <c r="C797" s="59" t="s">
        <v>899</v>
      </c>
      <c r="D797" s="60"/>
      <c r="E797" s="61">
        <v>227.77</v>
      </c>
      <c r="F797" s="61"/>
    </row>
    <row r="798" spans="1:6" ht="24.75" customHeight="1">
      <c r="A798" s="15">
        <f t="shared" si="12"/>
        <v>789</v>
      </c>
      <c r="B798" s="13" t="s">
        <v>880</v>
      </c>
      <c r="C798" s="59" t="s">
        <v>900</v>
      </c>
      <c r="D798" s="60"/>
      <c r="E798" s="61">
        <v>338.76</v>
      </c>
      <c r="F798" s="61"/>
    </row>
    <row r="799" spans="1:6" ht="24.75" customHeight="1">
      <c r="A799" s="15">
        <f t="shared" si="12"/>
        <v>790</v>
      </c>
      <c r="B799" s="13" t="s">
        <v>880</v>
      </c>
      <c r="C799" s="59" t="s">
        <v>901</v>
      </c>
      <c r="D799" s="60"/>
      <c r="E799" s="61">
        <v>8.89</v>
      </c>
      <c r="F799" s="61"/>
    </row>
    <row r="800" spans="1:6" ht="24.75" customHeight="1">
      <c r="A800" s="15">
        <f t="shared" si="12"/>
        <v>791</v>
      </c>
      <c r="B800" s="13" t="s">
        <v>880</v>
      </c>
      <c r="C800" s="59" t="s">
        <v>881</v>
      </c>
      <c r="D800" s="60"/>
      <c r="E800" s="61">
        <v>1518.27</v>
      </c>
      <c r="F800" s="61"/>
    </row>
    <row r="801" spans="1:6" ht="24.75" customHeight="1">
      <c r="A801" s="15">
        <f t="shared" si="12"/>
        <v>792</v>
      </c>
      <c r="B801" s="13" t="s">
        <v>880</v>
      </c>
      <c r="C801" s="59" t="s">
        <v>902</v>
      </c>
      <c r="D801" s="60"/>
      <c r="E801" s="61">
        <v>437.68</v>
      </c>
      <c r="F801" s="61"/>
    </row>
    <row r="802" spans="1:6" ht="24.75" customHeight="1">
      <c r="A802" s="15">
        <f t="shared" si="12"/>
        <v>793</v>
      </c>
      <c r="B802" s="13" t="s">
        <v>880</v>
      </c>
      <c r="C802" s="59" t="s">
        <v>903</v>
      </c>
      <c r="D802" s="60"/>
      <c r="E802" s="61">
        <v>183.89</v>
      </c>
      <c r="F802" s="61"/>
    </row>
    <row r="803" spans="1:6" ht="24.75" customHeight="1">
      <c r="A803" s="15">
        <f t="shared" si="12"/>
        <v>794</v>
      </c>
      <c r="B803" s="13" t="s">
        <v>880</v>
      </c>
      <c r="C803" s="59" t="s">
        <v>903</v>
      </c>
      <c r="D803" s="60"/>
      <c r="E803" s="61">
        <v>1349.55</v>
      </c>
      <c r="F803" s="61"/>
    </row>
    <row r="804" spans="1:6" ht="24.75" customHeight="1">
      <c r="A804" s="15">
        <f t="shared" si="12"/>
        <v>795</v>
      </c>
      <c r="B804" s="13" t="s">
        <v>880</v>
      </c>
      <c r="C804" s="59" t="s">
        <v>889</v>
      </c>
      <c r="D804" s="60"/>
      <c r="E804" s="61">
        <v>630.24</v>
      </c>
      <c r="F804" s="61"/>
    </row>
    <row r="805" spans="1:6" ht="24.75" customHeight="1">
      <c r="A805" s="15">
        <f t="shared" si="12"/>
        <v>796</v>
      </c>
      <c r="B805" s="13" t="s">
        <v>880</v>
      </c>
      <c r="C805" s="59" t="s">
        <v>890</v>
      </c>
      <c r="D805" s="60"/>
      <c r="E805" s="61">
        <v>153.58</v>
      </c>
      <c r="F805" s="61"/>
    </row>
    <row r="806" spans="1:6" ht="24.75" customHeight="1">
      <c r="A806" s="15">
        <f t="shared" si="12"/>
        <v>797</v>
      </c>
      <c r="B806" s="13" t="s">
        <v>880</v>
      </c>
      <c r="C806" s="59" t="s">
        <v>904</v>
      </c>
      <c r="D806" s="60"/>
      <c r="E806" s="61">
        <v>545</v>
      </c>
      <c r="F806" s="61"/>
    </row>
    <row r="807" spans="1:6" ht="24.75" customHeight="1">
      <c r="A807" s="15">
        <f t="shared" si="12"/>
        <v>798</v>
      </c>
      <c r="B807" s="13" t="s">
        <v>880</v>
      </c>
      <c r="C807" s="59" t="s">
        <v>905</v>
      </c>
      <c r="D807" s="60"/>
      <c r="E807" s="61">
        <v>392.35</v>
      </c>
      <c r="F807" s="61"/>
    </row>
    <row r="808" spans="1:6" ht="24.75" customHeight="1">
      <c r="A808" s="15">
        <f t="shared" si="12"/>
        <v>799</v>
      </c>
      <c r="B808" s="13" t="s">
        <v>880</v>
      </c>
      <c r="C808" s="59" t="s">
        <v>906</v>
      </c>
      <c r="D808" s="60"/>
      <c r="E808" s="61">
        <v>105</v>
      </c>
      <c r="F808" s="61"/>
    </row>
    <row r="809" spans="1:6" ht="24.75" customHeight="1">
      <c r="A809" s="15">
        <f t="shared" si="12"/>
        <v>800</v>
      </c>
      <c r="B809" s="13" t="s">
        <v>880</v>
      </c>
      <c r="C809" s="59" t="s">
        <v>905</v>
      </c>
      <c r="D809" s="60"/>
      <c r="E809" s="61">
        <v>380.73</v>
      </c>
      <c r="F809" s="61"/>
    </row>
    <row r="810" spans="1:6" ht="24.75" customHeight="1">
      <c r="A810" s="15">
        <f t="shared" si="12"/>
        <v>801</v>
      </c>
      <c r="B810" s="13" t="s">
        <v>880</v>
      </c>
      <c r="C810" s="59" t="s">
        <v>907</v>
      </c>
      <c r="D810" s="60"/>
      <c r="E810" s="61">
        <v>208.96</v>
      </c>
      <c r="F810" s="61"/>
    </row>
    <row r="811" spans="1:6" ht="24.75" customHeight="1">
      <c r="A811" s="15">
        <f t="shared" si="12"/>
        <v>802</v>
      </c>
      <c r="B811" s="13" t="s">
        <v>880</v>
      </c>
      <c r="C811" s="59" t="s">
        <v>893</v>
      </c>
      <c r="D811" s="60"/>
      <c r="E811" s="61">
        <v>89.94</v>
      </c>
      <c r="F811" s="61"/>
    </row>
    <row r="812" spans="1:6" ht="24.75" customHeight="1">
      <c r="A812" s="15">
        <f t="shared" si="12"/>
        <v>803</v>
      </c>
      <c r="B812" s="13" t="s">
        <v>880</v>
      </c>
      <c r="C812" s="59" t="s">
        <v>908</v>
      </c>
      <c r="D812" s="60"/>
      <c r="E812" s="61">
        <v>4</v>
      </c>
      <c r="F812" s="61"/>
    </row>
    <row r="813" spans="1:6" ht="24.75" customHeight="1">
      <c r="A813" s="15">
        <f t="shared" si="12"/>
        <v>804</v>
      </c>
      <c r="B813" s="13" t="s">
        <v>880</v>
      </c>
      <c r="C813" s="59" t="s">
        <v>909</v>
      </c>
      <c r="D813" s="60"/>
      <c r="E813" s="61">
        <v>148.75</v>
      </c>
      <c r="F813" s="61"/>
    </row>
    <row r="814" spans="1:6" ht="24.75" customHeight="1">
      <c r="A814" s="15">
        <f t="shared" si="12"/>
        <v>805</v>
      </c>
      <c r="B814" s="13" t="s">
        <v>880</v>
      </c>
      <c r="C814" s="59" t="s">
        <v>910</v>
      </c>
      <c r="D814" s="60"/>
      <c r="E814" s="61">
        <v>895</v>
      </c>
      <c r="F814" s="61"/>
    </row>
    <row r="815" spans="1:6" ht="24.75" customHeight="1">
      <c r="A815" s="15">
        <f t="shared" si="12"/>
        <v>806</v>
      </c>
      <c r="B815" s="13" t="s">
        <v>880</v>
      </c>
      <c r="C815" s="59" t="s">
        <v>911</v>
      </c>
      <c r="D815" s="60"/>
      <c r="E815" s="61">
        <v>4350</v>
      </c>
      <c r="F815" s="61"/>
    </row>
    <row r="816" spans="1:6" ht="24.75" customHeight="1">
      <c r="A816" s="15">
        <f t="shared" si="12"/>
        <v>807</v>
      </c>
      <c r="B816" s="13" t="s">
        <v>880</v>
      </c>
      <c r="C816" s="59" t="s">
        <v>912</v>
      </c>
      <c r="D816" s="60"/>
      <c r="E816" s="61">
        <v>5474.5</v>
      </c>
      <c r="F816" s="61"/>
    </row>
    <row r="817" spans="1:6" ht="24.75" customHeight="1">
      <c r="A817" s="15">
        <f t="shared" si="12"/>
        <v>808</v>
      </c>
      <c r="B817" s="13" t="s">
        <v>913</v>
      </c>
      <c r="C817" s="59" t="s">
        <v>914</v>
      </c>
      <c r="D817" s="60"/>
      <c r="E817" s="61">
        <v>312.26</v>
      </c>
      <c r="F817" s="61"/>
    </row>
    <row r="818" spans="1:6" ht="24.75" customHeight="1">
      <c r="A818" s="15">
        <f t="shared" si="12"/>
        <v>809</v>
      </c>
      <c r="B818" s="13" t="s">
        <v>913</v>
      </c>
      <c r="C818" s="59" t="s">
        <v>915</v>
      </c>
      <c r="D818" s="60"/>
      <c r="E818" s="61">
        <v>8.89</v>
      </c>
      <c r="F818" s="61"/>
    </row>
    <row r="819" spans="1:6" ht="24.75" customHeight="1">
      <c r="A819" s="15">
        <f t="shared" si="12"/>
        <v>810</v>
      </c>
      <c r="B819" s="13" t="s">
        <v>913</v>
      </c>
      <c r="C819" s="59" t="s">
        <v>916</v>
      </c>
      <c r="D819" s="60"/>
      <c r="E819" s="61">
        <v>107.06</v>
      </c>
      <c r="F819" s="61"/>
    </row>
    <row r="820" spans="1:6" ht="24.75" customHeight="1">
      <c r="A820" s="15">
        <f t="shared" si="12"/>
        <v>811</v>
      </c>
      <c r="B820" s="13" t="s">
        <v>913</v>
      </c>
      <c r="C820" s="59" t="s">
        <v>916</v>
      </c>
      <c r="D820" s="60"/>
      <c r="E820" s="61">
        <v>1659.99</v>
      </c>
      <c r="F820" s="61"/>
    </row>
    <row r="821" spans="1:6" ht="24.75" customHeight="1">
      <c r="A821" s="15">
        <f t="shared" si="12"/>
        <v>812</v>
      </c>
      <c r="B821" s="13" t="s">
        <v>913</v>
      </c>
      <c r="C821" s="59" t="s">
        <v>917</v>
      </c>
      <c r="D821" s="60"/>
      <c r="E821" s="61">
        <v>15.36</v>
      </c>
      <c r="F821" s="61"/>
    </row>
    <row r="822" spans="1:6" ht="24.75" customHeight="1">
      <c r="A822" s="15">
        <f t="shared" si="12"/>
        <v>813</v>
      </c>
      <c r="B822" s="13" t="s">
        <v>913</v>
      </c>
      <c r="C822" s="59" t="s">
        <v>918</v>
      </c>
      <c r="D822" s="60"/>
      <c r="E822" s="61">
        <v>178.94</v>
      </c>
      <c r="F822" s="61"/>
    </row>
    <row r="823" spans="1:6" ht="24.75" customHeight="1">
      <c r="A823" s="15">
        <f t="shared" si="12"/>
        <v>814</v>
      </c>
      <c r="B823" s="13" t="s">
        <v>913</v>
      </c>
      <c r="C823" s="59" t="s">
        <v>919</v>
      </c>
      <c r="D823" s="60"/>
      <c r="E823" s="61">
        <v>89.54</v>
      </c>
      <c r="F823" s="61"/>
    </row>
    <row r="824" spans="1:6" ht="24.75" customHeight="1">
      <c r="A824" s="15">
        <f t="shared" si="12"/>
        <v>815</v>
      </c>
      <c r="B824" s="13" t="s">
        <v>913</v>
      </c>
      <c r="C824" s="59" t="s">
        <v>444</v>
      </c>
      <c r="D824" s="60"/>
      <c r="E824" s="61">
        <v>-98.66</v>
      </c>
      <c r="F824" s="61"/>
    </row>
    <row r="825" spans="1:6" ht="24.75" customHeight="1">
      <c r="A825" s="15">
        <f t="shared" si="12"/>
        <v>816</v>
      </c>
      <c r="B825" s="13" t="s">
        <v>913</v>
      </c>
      <c r="C825" s="59" t="s">
        <v>445</v>
      </c>
      <c r="D825" s="60"/>
      <c r="E825" s="61">
        <v>-31.68</v>
      </c>
      <c r="F825" s="61"/>
    </row>
    <row r="826" spans="1:6" ht="24.75" customHeight="1">
      <c r="A826" s="15">
        <f t="shared" si="12"/>
        <v>817</v>
      </c>
      <c r="B826" s="13" t="s">
        <v>913</v>
      </c>
      <c r="C826" s="59" t="s">
        <v>920</v>
      </c>
      <c r="D826" s="60"/>
      <c r="E826" s="61">
        <v>150</v>
      </c>
      <c r="F826" s="61"/>
    </row>
    <row r="827" spans="1:6" ht="24.75" customHeight="1">
      <c r="A827" s="15">
        <f t="shared" si="12"/>
        <v>818</v>
      </c>
      <c r="B827" s="13" t="s">
        <v>913</v>
      </c>
      <c r="C827" s="59" t="s">
        <v>921</v>
      </c>
      <c r="D827" s="60"/>
      <c r="E827" s="61">
        <v>150</v>
      </c>
      <c r="F827" s="61"/>
    </row>
    <row r="828" spans="1:6" ht="24.75" customHeight="1">
      <c r="A828" s="15">
        <f t="shared" si="12"/>
        <v>819</v>
      </c>
      <c r="B828" s="13" t="s">
        <v>913</v>
      </c>
      <c r="C828" s="59" t="s">
        <v>922</v>
      </c>
      <c r="D828" s="60"/>
      <c r="E828" s="61">
        <v>1402.5</v>
      </c>
      <c r="F828" s="61"/>
    </row>
    <row r="829" spans="1:6" ht="24.75" customHeight="1">
      <c r="A829" s="15">
        <f t="shared" si="12"/>
        <v>820</v>
      </c>
      <c r="B829" s="13" t="s">
        <v>913</v>
      </c>
      <c r="C829" s="59" t="s">
        <v>922</v>
      </c>
      <c r="D829" s="60"/>
      <c r="E829" s="61">
        <v>413.08</v>
      </c>
      <c r="F829" s="61"/>
    </row>
    <row r="830" spans="1:6" ht="24.75" customHeight="1">
      <c r="A830" s="15">
        <f t="shared" si="12"/>
        <v>821</v>
      </c>
      <c r="B830" s="13" t="s">
        <v>913</v>
      </c>
      <c r="C830" s="59" t="s">
        <v>923</v>
      </c>
      <c r="D830" s="60"/>
      <c r="E830" s="61">
        <v>224</v>
      </c>
      <c r="F830" s="61"/>
    </row>
    <row r="831" spans="1:6" ht="24.75" customHeight="1">
      <c r="A831" s="15">
        <f t="shared" si="12"/>
        <v>822</v>
      </c>
      <c r="B831" s="13" t="s">
        <v>913</v>
      </c>
      <c r="C831" s="59" t="s">
        <v>924</v>
      </c>
      <c r="D831" s="60"/>
      <c r="E831" s="61">
        <v>39.27</v>
      </c>
      <c r="F831" s="61"/>
    </row>
    <row r="832" spans="1:6" ht="24.75" customHeight="1">
      <c r="A832" s="15">
        <f t="shared" si="12"/>
        <v>823</v>
      </c>
      <c r="B832" s="13" t="s">
        <v>913</v>
      </c>
      <c r="C832" s="59" t="s">
        <v>925</v>
      </c>
      <c r="D832" s="60"/>
      <c r="E832" s="61">
        <v>122.57</v>
      </c>
      <c r="F832" s="61"/>
    </row>
    <row r="833" spans="1:6" ht="38.25" customHeight="1">
      <c r="A833" s="15">
        <f t="shared" si="12"/>
        <v>824</v>
      </c>
      <c r="B833" s="13" t="s">
        <v>913</v>
      </c>
      <c r="C833" s="59" t="s">
        <v>926</v>
      </c>
      <c r="D833" s="60"/>
      <c r="E833" s="61">
        <v>22.78</v>
      </c>
      <c r="F833" s="61"/>
    </row>
    <row r="834" spans="1:6" ht="24.75" customHeight="1">
      <c r="A834" s="15">
        <f t="shared" si="12"/>
        <v>825</v>
      </c>
      <c r="B834" s="13" t="s">
        <v>913</v>
      </c>
      <c r="C834" s="59" t="s">
        <v>927</v>
      </c>
      <c r="D834" s="60"/>
      <c r="E834" s="61">
        <v>106.4</v>
      </c>
      <c r="F834" s="61"/>
    </row>
    <row r="835" spans="1:6" ht="24.75" customHeight="1">
      <c r="A835" s="15">
        <f t="shared" si="12"/>
        <v>826</v>
      </c>
      <c r="B835" s="13" t="s">
        <v>913</v>
      </c>
      <c r="C835" s="59" t="s">
        <v>928</v>
      </c>
      <c r="D835" s="60"/>
      <c r="E835" s="61">
        <v>412.34</v>
      </c>
      <c r="F835" s="61"/>
    </row>
    <row r="836" spans="1:6" ht="24.75" customHeight="1">
      <c r="A836" s="15">
        <f t="shared" si="12"/>
        <v>827</v>
      </c>
      <c r="B836" s="13" t="s">
        <v>913</v>
      </c>
      <c r="C836" s="59" t="s">
        <v>929</v>
      </c>
      <c r="D836" s="60"/>
      <c r="E836" s="61">
        <v>276.96</v>
      </c>
      <c r="F836" s="61"/>
    </row>
    <row r="837" spans="1:6" ht="24.75" customHeight="1">
      <c r="A837" s="15">
        <f t="shared" si="12"/>
        <v>828</v>
      </c>
      <c r="B837" s="13" t="s">
        <v>913</v>
      </c>
      <c r="C837" s="59" t="s">
        <v>930</v>
      </c>
      <c r="D837" s="60"/>
      <c r="E837" s="61">
        <v>425.94</v>
      </c>
      <c r="F837" s="61"/>
    </row>
    <row r="838" spans="1:6" ht="24.75" customHeight="1">
      <c r="A838" s="15">
        <f t="shared" si="12"/>
        <v>829</v>
      </c>
      <c r="B838" s="13" t="s">
        <v>913</v>
      </c>
      <c r="C838" s="59" t="s">
        <v>931</v>
      </c>
      <c r="D838" s="60"/>
      <c r="E838" s="61">
        <v>79.86</v>
      </c>
      <c r="F838" s="61"/>
    </row>
    <row r="839" spans="1:6" ht="24.75" customHeight="1">
      <c r="A839" s="15">
        <f t="shared" si="12"/>
        <v>830</v>
      </c>
      <c r="B839" s="13" t="s">
        <v>913</v>
      </c>
      <c r="C839" s="59" t="s">
        <v>932</v>
      </c>
      <c r="D839" s="60"/>
      <c r="E839" s="61">
        <v>1064.99</v>
      </c>
      <c r="F839" s="61"/>
    </row>
    <row r="840" spans="1:6" ht="24.75" customHeight="1">
      <c r="A840" s="15">
        <f t="shared" si="12"/>
        <v>831</v>
      </c>
      <c r="B840" s="13" t="s">
        <v>913</v>
      </c>
      <c r="C840" s="59" t="s">
        <v>933</v>
      </c>
      <c r="D840" s="60"/>
      <c r="E840" s="61">
        <v>117.67</v>
      </c>
      <c r="F840" s="61"/>
    </row>
    <row r="841" spans="1:6" ht="24.75" customHeight="1">
      <c r="A841" s="15">
        <f t="shared" si="12"/>
        <v>832</v>
      </c>
      <c r="B841" s="13" t="s">
        <v>913</v>
      </c>
      <c r="C841" s="59" t="s">
        <v>933</v>
      </c>
      <c r="D841" s="60"/>
      <c r="E841" s="61">
        <v>2739.03</v>
      </c>
      <c r="F841" s="61"/>
    </row>
    <row r="842" spans="1:6" ht="24.75" customHeight="1">
      <c r="A842" s="15">
        <f t="shared" si="12"/>
        <v>833</v>
      </c>
      <c r="B842" s="13" t="s">
        <v>913</v>
      </c>
      <c r="C842" s="59" t="s">
        <v>934</v>
      </c>
      <c r="D842" s="60"/>
      <c r="E842" s="61">
        <v>1.65</v>
      </c>
      <c r="F842" s="61"/>
    </row>
    <row r="843" spans="1:6" ht="24.75" customHeight="1">
      <c r="A843" s="15">
        <f t="shared" si="12"/>
        <v>834</v>
      </c>
      <c r="B843" s="13" t="s">
        <v>913</v>
      </c>
      <c r="C843" s="59" t="s">
        <v>935</v>
      </c>
      <c r="D843" s="60"/>
      <c r="E843" s="61">
        <v>18.26</v>
      </c>
      <c r="F843" s="61"/>
    </row>
    <row r="844" spans="1:6" ht="24.75" customHeight="1">
      <c r="A844" s="15">
        <f aca="true" t="shared" si="13" ref="A844:A907">1+A843</f>
        <v>835</v>
      </c>
      <c r="B844" s="13" t="s">
        <v>913</v>
      </c>
      <c r="C844" s="59" t="s">
        <v>936</v>
      </c>
      <c r="D844" s="60"/>
      <c r="E844" s="61">
        <v>115</v>
      </c>
      <c r="F844" s="61"/>
    </row>
    <row r="845" spans="1:6" ht="24.75" customHeight="1">
      <c r="A845" s="15">
        <f t="shared" si="13"/>
        <v>836</v>
      </c>
      <c r="B845" s="13" t="s">
        <v>913</v>
      </c>
      <c r="C845" s="59" t="s">
        <v>937</v>
      </c>
      <c r="D845" s="60"/>
      <c r="E845" s="61">
        <v>79.73</v>
      </c>
      <c r="F845" s="61"/>
    </row>
    <row r="846" spans="1:6" ht="24.75" customHeight="1">
      <c r="A846" s="15">
        <f t="shared" si="13"/>
        <v>837</v>
      </c>
      <c r="B846" s="13" t="s">
        <v>913</v>
      </c>
      <c r="C846" s="59" t="s">
        <v>938</v>
      </c>
      <c r="D846" s="60"/>
      <c r="E846" s="61">
        <v>130.37</v>
      </c>
      <c r="F846" s="61"/>
    </row>
    <row r="847" spans="1:6" ht="24.75" customHeight="1">
      <c r="A847" s="15">
        <f t="shared" si="13"/>
        <v>838</v>
      </c>
      <c r="B847" s="13" t="s">
        <v>913</v>
      </c>
      <c r="C847" s="59" t="s">
        <v>939</v>
      </c>
      <c r="D847" s="60"/>
      <c r="E847" s="61">
        <v>5.66</v>
      </c>
      <c r="F847" s="61"/>
    </row>
    <row r="848" spans="1:6" ht="24.75" customHeight="1">
      <c r="A848" s="15">
        <f t="shared" si="13"/>
        <v>839</v>
      </c>
      <c r="B848" s="13" t="s">
        <v>913</v>
      </c>
      <c r="C848" s="59" t="s">
        <v>940</v>
      </c>
      <c r="D848" s="60"/>
      <c r="E848" s="61">
        <v>36.9</v>
      </c>
      <c r="F848" s="61"/>
    </row>
    <row r="849" spans="1:6" ht="24.75" customHeight="1">
      <c r="A849" s="15">
        <f t="shared" si="13"/>
        <v>840</v>
      </c>
      <c r="B849" s="13" t="s">
        <v>913</v>
      </c>
      <c r="C849" s="59" t="s">
        <v>941</v>
      </c>
      <c r="D849" s="60"/>
      <c r="E849" s="61">
        <v>36.9</v>
      </c>
      <c r="F849" s="61"/>
    </row>
    <row r="850" spans="1:6" ht="24.75" customHeight="1">
      <c r="A850" s="15">
        <f t="shared" si="13"/>
        <v>841</v>
      </c>
      <c r="B850" s="13" t="s">
        <v>913</v>
      </c>
      <c r="C850" s="59" t="s">
        <v>942</v>
      </c>
      <c r="D850" s="60"/>
      <c r="E850" s="61">
        <v>39.27</v>
      </c>
      <c r="F850" s="61"/>
    </row>
    <row r="851" spans="1:6" ht="24.75" customHeight="1">
      <c r="A851" s="15">
        <f t="shared" si="13"/>
        <v>842</v>
      </c>
      <c r="B851" s="13" t="s">
        <v>913</v>
      </c>
      <c r="C851" s="59" t="s">
        <v>943</v>
      </c>
      <c r="D851" s="60"/>
      <c r="E851" s="61">
        <v>1249.9</v>
      </c>
      <c r="F851" s="61"/>
    </row>
    <row r="852" spans="1:6" ht="24.75" customHeight="1">
      <c r="A852" s="15">
        <f t="shared" si="13"/>
        <v>843</v>
      </c>
      <c r="B852" s="13" t="s">
        <v>913</v>
      </c>
      <c r="C852" s="59" t="s">
        <v>944</v>
      </c>
      <c r="D852" s="60"/>
      <c r="E852" s="61">
        <v>65.25</v>
      </c>
      <c r="F852" s="61"/>
    </row>
    <row r="853" spans="1:6" ht="24.75" customHeight="1">
      <c r="A853" s="15">
        <f t="shared" si="13"/>
        <v>844</v>
      </c>
      <c r="B853" s="13" t="s">
        <v>913</v>
      </c>
      <c r="C853" s="59" t="s">
        <v>944</v>
      </c>
      <c r="D853" s="60"/>
      <c r="E853" s="61">
        <v>1518.89</v>
      </c>
      <c r="F853" s="61"/>
    </row>
    <row r="854" spans="1:6" ht="24.75" customHeight="1">
      <c r="A854" s="15">
        <f t="shared" si="13"/>
        <v>845</v>
      </c>
      <c r="B854" s="13" t="s">
        <v>913</v>
      </c>
      <c r="C854" s="59" t="s">
        <v>945</v>
      </c>
      <c r="D854" s="60"/>
      <c r="E854" s="61">
        <v>415.01</v>
      </c>
      <c r="F854" s="61"/>
    </row>
    <row r="855" spans="1:6" ht="24.75" customHeight="1">
      <c r="A855" s="15">
        <f t="shared" si="13"/>
        <v>846</v>
      </c>
      <c r="B855" s="13" t="s">
        <v>913</v>
      </c>
      <c r="C855" s="59" t="s">
        <v>946</v>
      </c>
      <c r="D855" s="60"/>
      <c r="E855" s="61">
        <v>370.96</v>
      </c>
      <c r="F855" s="61"/>
    </row>
    <row r="856" spans="1:6" ht="24.75" customHeight="1">
      <c r="A856" s="15">
        <f t="shared" si="13"/>
        <v>847</v>
      </c>
      <c r="B856" s="13" t="s">
        <v>913</v>
      </c>
      <c r="C856" s="59" t="s">
        <v>947</v>
      </c>
      <c r="D856" s="60"/>
      <c r="E856" s="61">
        <v>85.57</v>
      </c>
      <c r="F856" s="61"/>
    </row>
    <row r="857" spans="1:6" ht="24.75" customHeight="1">
      <c r="A857" s="15">
        <f t="shared" si="13"/>
        <v>848</v>
      </c>
      <c r="B857" s="13" t="s">
        <v>913</v>
      </c>
      <c r="C857" s="59" t="s">
        <v>947</v>
      </c>
      <c r="D857" s="60"/>
      <c r="E857" s="61">
        <v>1992</v>
      </c>
      <c r="F857" s="61"/>
    </row>
    <row r="858" spans="1:6" ht="24.75" customHeight="1">
      <c r="A858" s="15">
        <f t="shared" si="13"/>
        <v>849</v>
      </c>
      <c r="B858" s="13" t="s">
        <v>913</v>
      </c>
      <c r="C858" s="59" t="s">
        <v>948</v>
      </c>
      <c r="D858" s="60"/>
      <c r="E858" s="61">
        <v>154.68</v>
      </c>
      <c r="F858" s="61"/>
    </row>
    <row r="859" spans="1:6" ht="24.75" customHeight="1">
      <c r="A859" s="15">
        <f t="shared" si="13"/>
        <v>850</v>
      </c>
      <c r="B859" s="13" t="s">
        <v>913</v>
      </c>
      <c r="C859" s="59" t="s">
        <v>949</v>
      </c>
      <c r="D859" s="60"/>
      <c r="E859" s="61">
        <v>85.58</v>
      </c>
      <c r="F859" s="61"/>
    </row>
    <row r="860" spans="1:6" ht="24.75" customHeight="1">
      <c r="A860" s="15">
        <f t="shared" si="13"/>
        <v>851</v>
      </c>
      <c r="B860" s="13" t="s">
        <v>913</v>
      </c>
      <c r="C860" s="59" t="s">
        <v>949</v>
      </c>
      <c r="D860" s="60"/>
      <c r="E860" s="61">
        <v>1909.02</v>
      </c>
      <c r="F860" s="61"/>
    </row>
    <row r="861" spans="1:6" ht="24.75" customHeight="1">
      <c r="A861" s="15">
        <f t="shared" si="13"/>
        <v>852</v>
      </c>
      <c r="B861" s="13" t="s">
        <v>913</v>
      </c>
      <c r="C861" s="59" t="s">
        <v>950</v>
      </c>
      <c r="D861" s="60"/>
      <c r="E861" s="61">
        <v>28.25</v>
      </c>
      <c r="F861" s="61"/>
    </row>
    <row r="862" spans="1:6" ht="24.75" customHeight="1">
      <c r="A862" s="15">
        <f t="shared" si="13"/>
        <v>853</v>
      </c>
      <c r="B862" s="13" t="s">
        <v>913</v>
      </c>
      <c r="C862" s="59" t="s">
        <v>951</v>
      </c>
      <c r="D862" s="60"/>
      <c r="E862" s="61">
        <v>15.79</v>
      </c>
      <c r="F862" s="61"/>
    </row>
    <row r="863" spans="1:6" ht="24.75" customHeight="1">
      <c r="A863" s="15">
        <f t="shared" si="13"/>
        <v>854</v>
      </c>
      <c r="B863" s="13" t="s">
        <v>913</v>
      </c>
      <c r="C863" s="59" t="s">
        <v>952</v>
      </c>
      <c r="D863" s="60"/>
      <c r="E863" s="61">
        <v>258.68</v>
      </c>
      <c r="F863" s="61"/>
    </row>
    <row r="864" spans="1:6" ht="24.75" customHeight="1">
      <c r="A864" s="15">
        <f t="shared" si="13"/>
        <v>855</v>
      </c>
      <c r="B864" s="13" t="s">
        <v>913</v>
      </c>
      <c r="C864" s="59" t="s">
        <v>953</v>
      </c>
      <c r="D864" s="60"/>
      <c r="E864" s="61">
        <v>24.93</v>
      </c>
      <c r="F864" s="61"/>
    </row>
    <row r="865" spans="1:6" ht="24.75" customHeight="1">
      <c r="A865" s="15">
        <f t="shared" si="13"/>
        <v>856</v>
      </c>
      <c r="B865" s="13" t="s">
        <v>913</v>
      </c>
      <c r="C865" s="59" t="s">
        <v>954</v>
      </c>
      <c r="D865" s="60"/>
      <c r="E865" s="61">
        <v>55.03</v>
      </c>
      <c r="F865" s="61"/>
    </row>
    <row r="866" spans="1:6" ht="24.75" customHeight="1">
      <c r="A866" s="15">
        <f t="shared" si="13"/>
        <v>857</v>
      </c>
      <c r="B866" s="13" t="s">
        <v>913</v>
      </c>
      <c r="C866" s="59" t="s">
        <v>955</v>
      </c>
      <c r="D866" s="60"/>
      <c r="E866" s="61">
        <v>2185</v>
      </c>
      <c r="F866" s="61"/>
    </row>
    <row r="867" spans="1:6" ht="24.75" customHeight="1">
      <c r="A867" s="15">
        <f t="shared" si="13"/>
        <v>858</v>
      </c>
      <c r="B867" s="13" t="s">
        <v>913</v>
      </c>
      <c r="C867" s="59" t="s">
        <v>956</v>
      </c>
      <c r="D867" s="60"/>
      <c r="E867" s="61">
        <v>149.9</v>
      </c>
      <c r="F867" s="61"/>
    </row>
    <row r="868" spans="1:6" ht="24.75" customHeight="1">
      <c r="A868" s="15">
        <f t="shared" si="13"/>
        <v>859</v>
      </c>
      <c r="B868" s="13" t="s">
        <v>913</v>
      </c>
      <c r="C868" s="59" t="s">
        <v>956</v>
      </c>
      <c r="D868" s="60"/>
      <c r="E868" s="61">
        <v>2324</v>
      </c>
      <c r="F868" s="61"/>
    </row>
    <row r="869" spans="1:6" ht="24.75" customHeight="1">
      <c r="A869" s="15">
        <f t="shared" si="13"/>
        <v>860</v>
      </c>
      <c r="B869" s="13" t="s">
        <v>913</v>
      </c>
      <c r="C869" s="59" t="s">
        <v>957</v>
      </c>
      <c r="D869" s="60"/>
      <c r="E869" s="61">
        <v>305.98</v>
      </c>
      <c r="F869" s="61"/>
    </row>
    <row r="870" spans="1:6" ht="24.75" customHeight="1">
      <c r="A870" s="15">
        <f t="shared" si="13"/>
        <v>861</v>
      </c>
      <c r="B870" s="13" t="s">
        <v>913</v>
      </c>
      <c r="C870" s="59" t="s">
        <v>958</v>
      </c>
      <c r="D870" s="60"/>
      <c r="E870" s="61">
        <v>38.97</v>
      </c>
      <c r="F870" s="61"/>
    </row>
    <row r="871" spans="1:6" ht="24.75" customHeight="1">
      <c r="A871" s="15">
        <f t="shared" si="13"/>
        <v>862</v>
      </c>
      <c r="B871" s="13" t="s">
        <v>913</v>
      </c>
      <c r="C871" s="59" t="s">
        <v>959</v>
      </c>
      <c r="D871" s="60"/>
      <c r="E871" s="61">
        <v>3473</v>
      </c>
      <c r="F871" s="61"/>
    </row>
    <row r="872" spans="1:6" ht="24.75" customHeight="1">
      <c r="A872" s="15">
        <f t="shared" si="13"/>
        <v>863</v>
      </c>
      <c r="B872" s="13" t="s">
        <v>913</v>
      </c>
      <c r="C872" s="59" t="s">
        <v>960</v>
      </c>
      <c r="D872" s="60"/>
      <c r="E872" s="61">
        <v>63.17</v>
      </c>
      <c r="F872" s="61"/>
    </row>
    <row r="873" spans="1:6" ht="24.75" customHeight="1">
      <c r="A873" s="15">
        <f t="shared" si="13"/>
        <v>864</v>
      </c>
      <c r="B873" s="13" t="s">
        <v>913</v>
      </c>
      <c r="C873" s="59" t="s">
        <v>960</v>
      </c>
      <c r="D873" s="60"/>
      <c r="E873" s="61">
        <v>979.38</v>
      </c>
      <c r="F873" s="61"/>
    </row>
    <row r="874" spans="1:6" ht="24.75" customHeight="1">
      <c r="A874" s="15">
        <f t="shared" si="13"/>
        <v>865</v>
      </c>
      <c r="B874" s="13" t="s">
        <v>913</v>
      </c>
      <c r="C874" s="59" t="s">
        <v>961</v>
      </c>
      <c r="D874" s="60"/>
      <c r="E874" s="61">
        <v>65.2</v>
      </c>
      <c r="F874" s="61"/>
    </row>
    <row r="875" spans="1:6" ht="24.75" customHeight="1">
      <c r="A875" s="15">
        <f t="shared" si="13"/>
        <v>866</v>
      </c>
      <c r="B875" s="13" t="s">
        <v>913</v>
      </c>
      <c r="C875" s="59" t="s">
        <v>961</v>
      </c>
      <c r="D875" s="60"/>
      <c r="E875" s="61">
        <v>649.91</v>
      </c>
      <c r="F875" s="61"/>
    </row>
    <row r="876" spans="1:6" ht="24.75" customHeight="1">
      <c r="A876" s="15">
        <f t="shared" si="13"/>
        <v>867</v>
      </c>
      <c r="B876" s="13" t="s">
        <v>913</v>
      </c>
      <c r="C876" s="59" t="s">
        <v>962</v>
      </c>
      <c r="D876" s="60"/>
      <c r="E876" s="61">
        <v>74.91</v>
      </c>
      <c r="F876" s="61"/>
    </row>
    <row r="877" spans="1:6" ht="24.75" customHeight="1">
      <c r="A877" s="15">
        <f t="shared" si="13"/>
        <v>868</v>
      </c>
      <c r="B877" s="13" t="s">
        <v>913</v>
      </c>
      <c r="C877" s="59" t="s">
        <v>962</v>
      </c>
      <c r="D877" s="60"/>
      <c r="E877" s="61">
        <v>1605.01</v>
      </c>
      <c r="F877" s="61"/>
    </row>
    <row r="878" spans="1:6" ht="24.75" customHeight="1">
      <c r="A878" s="15">
        <f t="shared" si="13"/>
        <v>869</v>
      </c>
      <c r="B878" s="13" t="s">
        <v>913</v>
      </c>
      <c r="C878" s="59" t="s">
        <v>963</v>
      </c>
      <c r="D878" s="60"/>
      <c r="E878" s="61">
        <v>4.71</v>
      </c>
      <c r="F878" s="61"/>
    </row>
    <row r="879" spans="1:6" ht="24.75" customHeight="1">
      <c r="A879" s="15">
        <f t="shared" si="13"/>
        <v>870</v>
      </c>
      <c r="B879" s="13" t="s">
        <v>913</v>
      </c>
      <c r="C879" s="59" t="s">
        <v>964</v>
      </c>
      <c r="D879" s="60"/>
      <c r="E879" s="61">
        <v>217.83</v>
      </c>
      <c r="F879" s="61"/>
    </row>
    <row r="880" spans="1:6" ht="24.75" customHeight="1">
      <c r="A880" s="15">
        <f t="shared" si="13"/>
        <v>871</v>
      </c>
      <c r="B880" s="13" t="s">
        <v>965</v>
      </c>
      <c r="C880" s="59" t="s">
        <v>966</v>
      </c>
      <c r="D880" s="60"/>
      <c r="E880" s="61">
        <v>103.54</v>
      </c>
      <c r="F880" s="61"/>
    </row>
    <row r="881" spans="1:6" ht="24.75" customHeight="1">
      <c r="A881" s="15">
        <f t="shared" si="13"/>
        <v>872</v>
      </c>
      <c r="B881" s="13" t="s">
        <v>965</v>
      </c>
      <c r="C881" s="59" t="s">
        <v>966</v>
      </c>
      <c r="D881" s="60"/>
      <c r="E881" s="61">
        <v>2486.61</v>
      </c>
      <c r="F881" s="61"/>
    </row>
    <row r="882" spans="1:6" ht="24.75" customHeight="1">
      <c r="A882" s="15">
        <f t="shared" si="13"/>
        <v>873</v>
      </c>
      <c r="B882" s="13" t="s">
        <v>965</v>
      </c>
      <c r="C882" s="59" t="s">
        <v>967</v>
      </c>
      <c r="D882" s="60"/>
      <c r="E882" s="61">
        <v>85.57</v>
      </c>
      <c r="F882" s="61"/>
    </row>
    <row r="883" spans="1:6" ht="24.75" customHeight="1">
      <c r="A883" s="15">
        <f t="shared" si="13"/>
        <v>874</v>
      </c>
      <c r="B883" s="13" t="s">
        <v>965</v>
      </c>
      <c r="C883" s="59" t="s">
        <v>967</v>
      </c>
      <c r="D883" s="60"/>
      <c r="E883" s="61">
        <v>2068.33</v>
      </c>
      <c r="F883" s="61"/>
    </row>
    <row r="884" spans="1:6" ht="24.75" customHeight="1">
      <c r="A884" s="15">
        <f t="shared" si="13"/>
        <v>875</v>
      </c>
      <c r="B884" s="13" t="s">
        <v>965</v>
      </c>
      <c r="C884" s="59" t="s">
        <v>968</v>
      </c>
      <c r="D884" s="60"/>
      <c r="E884" s="61">
        <v>150</v>
      </c>
      <c r="F884" s="61"/>
    </row>
    <row r="885" spans="1:6" ht="24.75" customHeight="1">
      <c r="A885" s="15">
        <f t="shared" si="13"/>
        <v>876</v>
      </c>
      <c r="B885" s="13" t="s">
        <v>965</v>
      </c>
      <c r="C885" s="59" t="s">
        <v>969</v>
      </c>
      <c r="D885" s="60"/>
      <c r="E885" s="61">
        <v>150</v>
      </c>
      <c r="F885" s="61"/>
    </row>
    <row r="886" spans="1:6" ht="24.75" customHeight="1">
      <c r="A886" s="15">
        <f t="shared" si="13"/>
        <v>877</v>
      </c>
      <c r="B886" s="13" t="s">
        <v>965</v>
      </c>
      <c r="C886" s="59" t="s">
        <v>970</v>
      </c>
      <c r="D886" s="60"/>
      <c r="E886" s="61">
        <v>150</v>
      </c>
      <c r="F886" s="61"/>
    </row>
    <row r="887" spans="1:6" ht="24.75" customHeight="1">
      <c r="A887" s="15">
        <f t="shared" si="13"/>
        <v>878</v>
      </c>
      <c r="B887" s="13" t="s">
        <v>965</v>
      </c>
      <c r="C887" s="59" t="s">
        <v>971</v>
      </c>
      <c r="D887" s="60"/>
      <c r="E887" s="61">
        <v>150</v>
      </c>
      <c r="F887" s="61"/>
    </row>
    <row r="888" spans="1:6" ht="24.75" customHeight="1">
      <c r="A888" s="15">
        <f t="shared" si="13"/>
        <v>879</v>
      </c>
      <c r="B888" s="13" t="s">
        <v>965</v>
      </c>
      <c r="C888" s="59" t="s">
        <v>972</v>
      </c>
      <c r="D888" s="60"/>
      <c r="E888" s="61">
        <v>745.25</v>
      </c>
      <c r="F888" s="61"/>
    </row>
    <row r="889" spans="1:6" ht="24.75" customHeight="1">
      <c r="A889" s="15">
        <f t="shared" si="13"/>
        <v>880</v>
      </c>
      <c r="B889" s="13" t="s">
        <v>965</v>
      </c>
      <c r="C889" s="59" t="s">
        <v>973</v>
      </c>
      <c r="D889" s="60"/>
      <c r="E889" s="61">
        <v>262</v>
      </c>
      <c r="F889" s="61"/>
    </row>
    <row r="890" spans="1:6" ht="24.75" customHeight="1">
      <c r="A890" s="15">
        <f t="shared" si="13"/>
        <v>881</v>
      </c>
      <c r="B890" s="13" t="s">
        <v>965</v>
      </c>
      <c r="C890" s="59" t="s">
        <v>974</v>
      </c>
      <c r="D890" s="60"/>
      <c r="E890" s="61">
        <v>178.5</v>
      </c>
      <c r="F890" s="61"/>
    </row>
    <row r="891" spans="1:6" ht="24.75" customHeight="1">
      <c r="A891" s="15">
        <f t="shared" si="13"/>
        <v>882</v>
      </c>
      <c r="B891" s="13" t="s">
        <v>965</v>
      </c>
      <c r="C891" s="59" t="s">
        <v>975</v>
      </c>
      <c r="D891" s="60"/>
      <c r="E891" s="61">
        <v>1713.6</v>
      </c>
      <c r="F891" s="61"/>
    </row>
    <row r="892" spans="1:6" ht="24.75" customHeight="1">
      <c r="A892" s="15">
        <f t="shared" si="13"/>
        <v>883</v>
      </c>
      <c r="B892" s="13" t="s">
        <v>965</v>
      </c>
      <c r="C892" s="59" t="s">
        <v>976</v>
      </c>
      <c r="D892" s="60"/>
      <c r="E892" s="61">
        <v>52</v>
      </c>
      <c r="F892" s="61"/>
    </row>
    <row r="893" spans="1:6" ht="24.75" customHeight="1">
      <c r="A893" s="15">
        <f t="shared" si="13"/>
        <v>884</v>
      </c>
      <c r="B893" s="13" t="s">
        <v>965</v>
      </c>
      <c r="C893" s="59" t="s">
        <v>977</v>
      </c>
      <c r="D893" s="60"/>
      <c r="E893" s="61">
        <v>52</v>
      </c>
      <c r="F893" s="61"/>
    </row>
    <row r="894" spans="1:6" ht="24.75" customHeight="1">
      <c r="A894" s="15">
        <f t="shared" si="13"/>
        <v>885</v>
      </c>
      <c r="B894" s="13" t="s">
        <v>965</v>
      </c>
      <c r="C894" s="59" t="s">
        <v>270</v>
      </c>
      <c r="D894" s="60"/>
      <c r="E894" s="61">
        <v>52</v>
      </c>
      <c r="F894" s="61"/>
    </row>
    <row r="895" spans="1:6" ht="24.75" customHeight="1">
      <c r="A895" s="15">
        <f t="shared" si="13"/>
        <v>886</v>
      </c>
      <c r="B895" s="13" t="s">
        <v>965</v>
      </c>
      <c r="C895" s="59" t="s">
        <v>271</v>
      </c>
      <c r="D895" s="60"/>
      <c r="E895" s="61">
        <v>52</v>
      </c>
      <c r="F895" s="61"/>
    </row>
    <row r="896" spans="1:6" ht="24.75" customHeight="1">
      <c r="A896" s="15">
        <f t="shared" si="13"/>
        <v>887</v>
      </c>
      <c r="B896" s="13" t="s">
        <v>965</v>
      </c>
      <c r="C896" s="59" t="s">
        <v>272</v>
      </c>
      <c r="D896" s="60"/>
      <c r="E896" s="61">
        <v>52</v>
      </c>
      <c r="F896" s="61"/>
    </row>
    <row r="897" spans="1:6" ht="24.75" customHeight="1">
      <c r="A897" s="15">
        <f t="shared" si="13"/>
        <v>888</v>
      </c>
      <c r="B897" s="13" t="s">
        <v>965</v>
      </c>
      <c r="C897" s="59" t="s">
        <v>273</v>
      </c>
      <c r="D897" s="60"/>
      <c r="E897" s="61">
        <v>243.93</v>
      </c>
      <c r="F897" s="61"/>
    </row>
    <row r="898" spans="1:6" ht="24.75" customHeight="1">
      <c r="A898" s="15">
        <f t="shared" si="13"/>
        <v>889</v>
      </c>
      <c r="B898" s="13" t="s">
        <v>965</v>
      </c>
      <c r="C898" s="59" t="s">
        <v>274</v>
      </c>
      <c r="D898" s="60"/>
      <c r="E898" s="61">
        <v>173.5</v>
      </c>
      <c r="F898" s="61"/>
    </row>
    <row r="899" spans="1:6" ht="24.75" customHeight="1">
      <c r="A899" s="15">
        <f t="shared" si="13"/>
        <v>890</v>
      </c>
      <c r="B899" s="13" t="s">
        <v>965</v>
      </c>
      <c r="C899" s="59" t="s">
        <v>275</v>
      </c>
      <c r="D899" s="60"/>
      <c r="E899" s="61">
        <v>177.5</v>
      </c>
      <c r="F899" s="61"/>
    </row>
    <row r="900" spans="1:6" ht="24.75" customHeight="1">
      <c r="A900" s="15">
        <f t="shared" si="13"/>
        <v>891</v>
      </c>
      <c r="B900" s="13" t="s">
        <v>965</v>
      </c>
      <c r="C900" s="59" t="s">
        <v>273</v>
      </c>
      <c r="D900" s="60"/>
      <c r="E900" s="61">
        <v>351.19</v>
      </c>
      <c r="F900" s="61"/>
    </row>
    <row r="901" spans="1:6" ht="24.75" customHeight="1">
      <c r="A901" s="15">
        <f t="shared" si="13"/>
        <v>892</v>
      </c>
      <c r="B901" s="13" t="s">
        <v>965</v>
      </c>
      <c r="C901" s="59" t="s">
        <v>276</v>
      </c>
      <c r="D901" s="60"/>
      <c r="E901" s="61">
        <v>35.33</v>
      </c>
      <c r="F901" s="61"/>
    </row>
    <row r="902" spans="1:6" ht="24.75" customHeight="1">
      <c r="A902" s="15">
        <f t="shared" si="13"/>
        <v>893</v>
      </c>
      <c r="B902" s="13" t="s">
        <v>965</v>
      </c>
      <c r="C902" s="59" t="s">
        <v>276</v>
      </c>
      <c r="D902" s="60"/>
      <c r="E902" s="61">
        <v>547.79</v>
      </c>
      <c r="F902" s="61"/>
    </row>
    <row r="903" spans="1:6" ht="24.75" customHeight="1">
      <c r="A903" s="15">
        <f t="shared" si="13"/>
        <v>894</v>
      </c>
      <c r="B903" s="13" t="s">
        <v>965</v>
      </c>
      <c r="C903" s="59" t="s">
        <v>277</v>
      </c>
      <c r="D903" s="60"/>
      <c r="E903" s="61">
        <v>29.75</v>
      </c>
      <c r="F903" s="61"/>
    </row>
    <row r="904" spans="1:6" ht="24.75" customHeight="1">
      <c r="A904" s="15">
        <f t="shared" si="13"/>
        <v>895</v>
      </c>
      <c r="B904" s="13" t="s">
        <v>965</v>
      </c>
      <c r="C904" s="59" t="s">
        <v>278</v>
      </c>
      <c r="D904" s="60"/>
      <c r="E904" s="61">
        <v>14.97</v>
      </c>
      <c r="F904" s="61"/>
    </row>
    <row r="905" spans="1:6" ht="24.75" customHeight="1">
      <c r="A905" s="15">
        <f t="shared" si="13"/>
        <v>896</v>
      </c>
      <c r="B905" s="13" t="s">
        <v>965</v>
      </c>
      <c r="C905" s="59" t="s">
        <v>279</v>
      </c>
      <c r="D905" s="60"/>
      <c r="E905" s="61">
        <v>83.3</v>
      </c>
      <c r="F905" s="61"/>
    </row>
    <row r="906" spans="1:6" ht="24.75" customHeight="1">
      <c r="A906" s="15">
        <f t="shared" si="13"/>
        <v>897</v>
      </c>
      <c r="B906" s="13" t="s">
        <v>965</v>
      </c>
      <c r="C906" s="59" t="s">
        <v>280</v>
      </c>
      <c r="D906" s="60"/>
      <c r="E906" s="61">
        <v>96.37</v>
      </c>
      <c r="F906" s="61"/>
    </row>
    <row r="907" spans="1:6" ht="24.75" customHeight="1">
      <c r="A907" s="15">
        <f t="shared" si="13"/>
        <v>898</v>
      </c>
      <c r="B907" s="13" t="s">
        <v>965</v>
      </c>
      <c r="C907" s="59" t="s">
        <v>280</v>
      </c>
      <c r="D907" s="60"/>
      <c r="E907" s="61">
        <v>1493.96</v>
      </c>
      <c r="F907" s="61"/>
    </row>
    <row r="908" spans="1:6" ht="24.75" customHeight="1">
      <c r="A908" s="15">
        <f aca="true" t="shared" si="14" ref="A908:A971">1+A907</f>
        <v>899</v>
      </c>
      <c r="B908" s="13" t="s">
        <v>965</v>
      </c>
      <c r="C908" s="59" t="s">
        <v>281</v>
      </c>
      <c r="D908" s="60"/>
      <c r="E908" s="61">
        <v>31.59</v>
      </c>
      <c r="F908" s="61"/>
    </row>
    <row r="909" spans="1:6" ht="24.75" customHeight="1">
      <c r="A909" s="15">
        <f t="shared" si="14"/>
        <v>900</v>
      </c>
      <c r="B909" s="13" t="s">
        <v>965</v>
      </c>
      <c r="C909" s="59" t="s">
        <v>282</v>
      </c>
      <c r="D909" s="60"/>
      <c r="E909" s="61">
        <v>96.35</v>
      </c>
      <c r="F909" s="61"/>
    </row>
    <row r="910" spans="1:6" ht="24.75" customHeight="1">
      <c r="A910" s="15">
        <f t="shared" si="14"/>
        <v>901</v>
      </c>
      <c r="B910" s="13" t="s">
        <v>965</v>
      </c>
      <c r="C910" s="59" t="s">
        <v>283</v>
      </c>
      <c r="D910" s="60"/>
      <c r="E910" s="61">
        <v>117.77</v>
      </c>
      <c r="F910" s="61"/>
    </row>
    <row r="911" spans="1:6" ht="24.75" customHeight="1">
      <c r="A911" s="15">
        <f t="shared" si="14"/>
        <v>902</v>
      </c>
      <c r="B911" s="13" t="s">
        <v>965</v>
      </c>
      <c r="C911" s="59" t="s">
        <v>283</v>
      </c>
      <c r="D911" s="60"/>
      <c r="E911" s="61">
        <v>1825.98</v>
      </c>
      <c r="F911" s="61"/>
    </row>
    <row r="912" spans="1:6" ht="24.75" customHeight="1">
      <c r="A912" s="15">
        <f t="shared" si="14"/>
        <v>903</v>
      </c>
      <c r="B912" s="13" t="s">
        <v>965</v>
      </c>
      <c r="C912" s="59" t="s">
        <v>897</v>
      </c>
      <c r="D912" s="60"/>
      <c r="E912" s="61">
        <v>4488.33</v>
      </c>
      <c r="F912" s="61"/>
    </row>
    <row r="913" spans="1:6" ht="24.75" customHeight="1">
      <c r="A913" s="15">
        <f t="shared" si="14"/>
        <v>904</v>
      </c>
      <c r="B913" s="13" t="s">
        <v>965</v>
      </c>
      <c r="C913" s="59" t="s">
        <v>284</v>
      </c>
      <c r="D913" s="60"/>
      <c r="E913" s="61">
        <v>524.4</v>
      </c>
      <c r="F913" s="61"/>
    </row>
    <row r="914" spans="1:6" ht="24.75" customHeight="1">
      <c r="A914" s="15">
        <f t="shared" si="14"/>
        <v>905</v>
      </c>
      <c r="B914" s="13" t="s">
        <v>965</v>
      </c>
      <c r="C914" s="59" t="s">
        <v>285</v>
      </c>
      <c r="D914" s="60"/>
      <c r="E914" s="61">
        <v>52</v>
      </c>
      <c r="F914" s="61"/>
    </row>
    <row r="915" spans="1:6" ht="24.75" customHeight="1">
      <c r="A915" s="15">
        <f t="shared" si="14"/>
        <v>906</v>
      </c>
      <c r="B915" s="13" t="s">
        <v>965</v>
      </c>
      <c r="C915" s="59" t="s">
        <v>285</v>
      </c>
      <c r="D915" s="60"/>
      <c r="E915" s="61">
        <v>91.39</v>
      </c>
      <c r="F915" s="61"/>
    </row>
    <row r="916" spans="1:6" ht="24.75" customHeight="1">
      <c r="A916" s="15">
        <f t="shared" si="14"/>
        <v>907</v>
      </c>
      <c r="B916" s="13" t="s">
        <v>965</v>
      </c>
      <c r="C916" s="59" t="s">
        <v>285</v>
      </c>
      <c r="D916" s="60"/>
      <c r="E916" s="61">
        <v>5.54</v>
      </c>
      <c r="F916" s="61"/>
    </row>
    <row r="917" spans="1:6" ht="24.75" customHeight="1">
      <c r="A917" s="15">
        <f t="shared" si="14"/>
        <v>908</v>
      </c>
      <c r="B917" s="13" t="s">
        <v>965</v>
      </c>
      <c r="C917" s="59" t="s">
        <v>286</v>
      </c>
      <c r="D917" s="60"/>
      <c r="E917" s="61">
        <v>223.92</v>
      </c>
      <c r="F917" s="61"/>
    </row>
    <row r="918" spans="1:6" ht="24.75" customHeight="1">
      <c r="A918" s="15">
        <f t="shared" si="14"/>
        <v>909</v>
      </c>
      <c r="B918" s="13" t="s">
        <v>965</v>
      </c>
      <c r="C918" s="59" t="s">
        <v>286</v>
      </c>
      <c r="D918" s="60"/>
      <c r="E918" s="61">
        <v>1643.38</v>
      </c>
      <c r="F918" s="61"/>
    </row>
    <row r="919" spans="1:6" ht="24.75" customHeight="1">
      <c r="A919" s="15">
        <f t="shared" si="14"/>
        <v>910</v>
      </c>
      <c r="B919" s="13" t="s">
        <v>965</v>
      </c>
      <c r="C919" s="59" t="s">
        <v>287</v>
      </c>
      <c r="D919" s="60"/>
      <c r="E919" s="61">
        <v>93.68</v>
      </c>
      <c r="F919" s="61"/>
    </row>
    <row r="920" spans="1:6" ht="24.75" customHeight="1">
      <c r="A920" s="15">
        <f t="shared" si="14"/>
        <v>911</v>
      </c>
      <c r="B920" s="13" t="s">
        <v>965</v>
      </c>
      <c r="C920" s="59" t="s">
        <v>288</v>
      </c>
      <c r="D920" s="60"/>
      <c r="E920" s="61">
        <v>146.76</v>
      </c>
      <c r="F920" s="61"/>
    </row>
    <row r="921" spans="1:6" ht="24.75" customHeight="1">
      <c r="A921" s="15">
        <f t="shared" si="14"/>
        <v>912</v>
      </c>
      <c r="B921" s="13" t="s">
        <v>965</v>
      </c>
      <c r="C921" s="59" t="s">
        <v>289</v>
      </c>
      <c r="D921" s="60"/>
      <c r="E921" s="61">
        <v>295.6</v>
      </c>
      <c r="F921" s="61"/>
    </row>
    <row r="922" spans="1:6" ht="24.75" customHeight="1">
      <c r="A922" s="15">
        <f t="shared" si="14"/>
        <v>913</v>
      </c>
      <c r="B922" s="13" t="s">
        <v>965</v>
      </c>
      <c r="C922" s="59" t="s">
        <v>290</v>
      </c>
      <c r="D922" s="60"/>
      <c r="E922" s="61">
        <v>742.9</v>
      </c>
      <c r="F922" s="61"/>
    </row>
    <row r="923" spans="1:6" ht="24.75" customHeight="1">
      <c r="A923" s="15">
        <f t="shared" si="14"/>
        <v>914</v>
      </c>
      <c r="B923" s="13" t="s">
        <v>965</v>
      </c>
      <c r="C923" s="59" t="s">
        <v>291</v>
      </c>
      <c r="D923" s="60"/>
      <c r="E923" s="61">
        <v>389.54</v>
      </c>
      <c r="F923" s="61"/>
    </row>
    <row r="924" spans="1:6" ht="24.75" customHeight="1">
      <c r="A924" s="15">
        <f t="shared" si="14"/>
        <v>915</v>
      </c>
      <c r="B924" s="13" t="s">
        <v>292</v>
      </c>
      <c r="C924" s="59" t="s">
        <v>293</v>
      </c>
      <c r="D924" s="60"/>
      <c r="E924" s="61">
        <v>420.34</v>
      </c>
      <c r="F924" s="61"/>
    </row>
    <row r="925" spans="1:6" ht="24.75" customHeight="1">
      <c r="A925" s="15">
        <f t="shared" si="14"/>
        <v>916</v>
      </c>
      <c r="B925" s="13" t="s">
        <v>292</v>
      </c>
      <c r="C925" s="59" t="s">
        <v>294</v>
      </c>
      <c r="D925" s="60"/>
      <c r="E925" s="61">
        <v>266.5</v>
      </c>
      <c r="F925" s="61"/>
    </row>
    <row r="926" spans="1:6" ht="24.75" customHeight="1">
      <c r="A926" s="15">
        <f t="shared" si="14"/>
        <v>917</v>
      </c>
      <c r="B926" s="13" t="s">
        <v>292</v>
      </c>
      <c r="C926" s="59" t="s">
        <v>295</v>
      </c>
      <c r="D926" s="60"/>
      <c r="E926" s="61">
        <v>485.21</v>
      </c>
      <c r="F926" s="61"/>
    </row>
    <row r="927" spans="1:6" ht="24.75" customHeight="1">
      <c r="A927" s="15">
        <f t="shared" si="14"/>
        <v>918</v>
      </c>
      <c r="B927" s="13" t="s">
        <v>292</v>
      </c>
      <c r="C927" s="59" t="s">
        <v>296</v>
      </c>
      <c r="D927" s="60"/>
      <c r="E927" s="61">
        <v>942.57</v>
      </c>
      <c r="F927" s="61"/>
    </row>
    <row r="928" spans="1:6" ht="24.75" customHeight="1">
      <c r="A928" s="15">
        <f t="shared" si="14"/>
        <v>919</v>
      </c>
      <c r="B928" s="13" t="s">
        <v>292</v>
      </c>
      <c r="C928" s="59" t="s">
        <v>297</v>
      </c>
      <c r="D928" s="60"/>
      <c r="E928" s="61">
        <v>283</v>
      </c>
      <c r="F928" s="61"/>
    </row>
    <row r="929" spans="1:6" ht="24.75" customHeight="1">
      <c r="A929" s="15">
        <f t="shared" si="14"/>
        <v>920</v>
      </c>
      <c r="B929" s="13" t="s">
        <v>292</v>
      </c>
      <c r="C929" s="59" t="s">
        <v>298</v>
      </c>
      <c r="D929" s="60"/>
      <c r="E929" s="61">
        <v>35.32</v>
      </c>
      <c r="F929" s="61"/>
    </row>
    <row r="930" spans="1:6" ht="24.75" customHeight="1">
      <c r="A930" s="15">
        <f t="shared" si="14"/>
        <v>921</v>
      </c>
      <c r="B930" s="13" t="s">
        <v>292</v>
      </c>
      <c r="C930" s="59" t="s">
        <v>299</v>
      </c>
      <c r="D930" s="60"/>
      <c r="E930" s="61">
        <v>36.69</v>
      </c>
      <c r="F930" s="61"/>
    </row>
    <row r="931" spans="1:6" ht="24.75" customHeight="1">
      <c r="A931" s="15">
        <f t="shared" si="14"/>
        <v>922</v>
      </c>
      <c r="B931" s="13" t="s">
        <v>292</v>
      </c>
      <c r="C931" s="59" t="s">
        <v>300</v>
      </c>
      <c r="D931" s="60"/>
      <c r="E931" s="61">
        <v>262</v>
      </c>
      <c r="F931" s="61"/>
    </row>
    <row r="932" spans="1:6" ht="24.75" customHeight="1">
      <c r="A932" s="15">
        <f t="shared" si="14"/>
        <v>923</v>
      </c>
      <c r="B932" s="13" t="s">
        <v>292</v>
      </c>
      <c r="C932" s="59" t="s">
        <v>301</v>
      </c>
      <c r="D932" s="60"/>
      <c r="E932" s="61">
        <v>283</v>
      </c>
      <c r="F932" s="61"/>
    </row>
    <row r="933" spans="1:6" ht="24.75" customHeight="1">
      <c r="A933" s="15">
        <f t="shared" si="14"/>
        <v>924</v>
      </c>
      <c r="B933" s="13" t="s">
        <v>292</v>
      </c>
      <c r="C933" s="59" t="s">
        <v>302</v>
      </c>
      <c r="D933" s="60"/>
      <c r="E933" s="61">
        <v>295.6</v>
      </c>
      <c r="F933" s="61"/>
    </row>
    <row r="934" spans="1:6" ht="24.75" customHeight="1">
      <c r="A934" s="15">
        <f t="shared" si="14"/>
        <v>925</v>
      </c>
      <c r="B934" s="13" t="s">
        <v>292</v>
      </c>
      <c r="C934" s="59" t="s">
        <v>303</v>
      </c>
      <c r="D934" s="60"/>
      <c r="E934" s="61">
        <v>84.66</v>
      </c>
      <c r="F934" s="61"/>
    </row>
    <row r="935" spans="1:6" ht="24.75" customHeight="1">
      <c r="A935" s="15">
        <f t="shared" si="14"/>
        <v>926</v>
      </c>
      <c r="B935" s="13" t="s">
        <v>292</v>
      </c>
      <c r="C935" s="59" t="s">
        <v>304</v>
      </c>
      <c r="D935" s="60"/>
      <c r="E935" s="61">
        <v>63.97</v>
      </c>
      <c r="F935" s="61"/>
    </row>
    <row r="936" spans="1:6" ht="24.75" customHeight="1">
      <c r="A936" s="15">
        <f t="shared" si="14"/>
        <v>927</v>
      </c>
      <c r="B936" s="13" t="s">
        <v>292</v>
      </c>
      <c r="C936" s="59" t="s">
        <v>452</v>
      </c>
      <c r="D936" s="60"/>
      <c r="E936" s="61">
        <v>247</v>
      </c>
      <c r="F936" s="61"/>
    </row>
    <row r="937" spans="1:6" ht="24.75" customHeight="1">
      <c r="A937" s="15">
        <f t="shared" si="14"/>
        <v>928</v>
      </c>
      <c r="B937" s="13" t="s">
        <v>305</v>
      </c>
      <c r="C937" s="59" t="s">
        <v>306</v>
      </c>
      <c r="D937" s="60"/>
      <c r="E937" s="61">
        <v>283</v>
      </c>
      <c r="F937" s="61"/>
    </row>
    <row r="938" spans="1:6" ht="24.75" customHeight="1">
      <c r="A938" s="15">
        <f t="shared" si="14"/>
        <v>929</v>
      </c>
      <c r="B938" s="13" t="s">
        <v>305</v>
      </c>
      <c r="C938" s="59" t="s">
        <v>307</v>
      </c>
      <c r="D938" s="60"/>
      <c r="E938" s="61">
        <v>8.56</v>
      </c>
      <c r="F938" s="61"/>
    </row>
    <row r="939" spans="1:6" ht="24.75" customHeight="1">
      <c r="A939" s="15">
        <f t="shared" si="14"/>
        <v>930</v>
      </c>
      <c r="B939" s="13" t="s">
        <v>305</v>
      </c>
      <c r="C939" s="59" t="s">
        <v>308</v>
      </c>
      <c r="D939" s="60"/>
      <c r="E939" s="61">
        <v>324.62</v>
      </c>
      <c r="F939" s="61"/>
    </row>
    <row r="940" spans="1:6" ht="24.75" customHeight="1">
      <c r="A940" s="15">
        <f t="shared" si="14"/>
        <v>931</v>
      </c>
      <c r="B940" s="13" t="s">
        <v>305</v>
      </c>
      <c r="C940" s="59" t="s">
        <v>309</v>
      </c>
      <c r="D940" s="60"/>
      <c r="E940" s="61">
        <v>184.19</v>
      </c>
      <c r="F940" s="61"/>
    </row>
    <row r="941" spans="1:6" ht="24.75" customHeight="1">
      <c r="A941" s="15">
        <f t="shared" si="14"/>
        <v>932</v>
      </c>
      <c r="B941" s="13" t="s">
        <v>305</v>
      </c>
      <c r="C941" s="59" t="s">
        <v>310</v>
      </c>
      <c r="D941" s="60"/>
      <c r="E941" s="61">
        <v>53.48</v>
      </c>
      <c r="F941" s="61"/>
    </row>
    <row r="942" spans="1:6" ht="24.75" customHeight="1">
      <c r="A942" s="15">
        <f t="shared" si="14"/>
        <v>933</v>
      </c>
      <c r="B942" s="13" t="s">
        <v>305</v>
      </c>
      <c r="C942" s="59" t="s">
        <v>310</v>
      </c>
      <c r="D942" s="60"/>
      <c r="E942" s="61">
        <v>1245.02</v>
      </c>
      <c r="F942" s="61"/>
    </row>
    <row r="943" spans="1:6" ht="24.75" customHeight="1">
      <c r="A943" s="15">
        <f t="shared" si="14"/>
        <v>934</v>
      </c>
      <c r="B943" s="13" t="s">
        <v>305</v>
      </c>
      <c r="C943" s="59" t="s">
        <v>311</v>
      </c>
      <c r="D943" s="60"/>
      <c r="E943" s="61">
        <v>42.84</v>
      </c>
      <c r="F943" s="61"/>
    </row>
    <row r="944" spans="1:6" ht="24.75" customHeight="1">
      <c r="A944" s="15">
        <f t="shared" si="14"/>
        <v>935</v>
      </c>
      <c r="B944" s="13" t="s">
        <v>305</v>
      </c>
      <c r="C944" s="59" t="s">
        <v>312</v>
      </c>
      <c r="D944" s="60"/>
      <c r="E944" s="61">
        <v>48576.23</v>
      </c>
      <c r="F944" s="61"/>
    </row>
    <row r="945" spans="1:6" ht="24.75" customHeight="1">
      <c r="A945" s="15">
        <f t="shared" si="14"/>
        <v>936</v>
      </c>
      <c r="B945" s="13" t="s">
        <v>305</v>
      </c>
      <c r="C945" s="59" t="s">
        <v>312</v>
      </c>
      <c r="D945" s="60"/>
      <c r="E945" s="61">
        <v>1518.27</v>
      </c>
      <c r="F945" s="61"/>
    </row>
    <row r="946" spans="1:6" ht="24.75" customHeight="1">
      <c r="A946" s="15">
        <f t="shared" si="14"/>
        <v>937</v>
      </c>
      <c r="B946" s="13" t="s">
        <v>305</v>
      </c>
      <c r="C946" s="59" t="s">
        <v>313</v>
      </c>
      <c r="D946" s="60"/>
      <c r="E946" s="61">
        <v>19.42</v>
      </c>
      <c r="F946" s="61"/>
    </row>
    <row r="947" spans="1:6" ht="24.75" customHeight="1">
      <c r="A947" s="15">
        <f t="shared" si="14"/>
        <v>938</v>
      </c>
      <c r="B947" s="13" t="s">
        <v>305</v>
      </c>
      <c r="C947" s="59" t="s">
        <v>314</v>
      </c>
      <c r="D947" s="60"/>
      <c r="E947" s="61">
        <v>14.85</v>
      </c>
      <c r="F947" s="61"/>
    </row>
    <row r="948" spans="1:6" ht="24.75" customHeight="1">
      <c r="A948" s="15">
        <f t="shared" si="14"/>
        <v>939</v>
      </c>
      <c r="B948" s="13" t="s">
        <v>305</v>
      </c>
      <c r="C948" s="59" t="s">
        <v>315</v>
      </c>
      <c r="D948" s="60"/>
      <c r="E948" s="61">
        <v>244.16</v>
      </c>
      <c r="F948" s="61"/>
    </row>
    <row r="949" spans="1:6" ht="24.75" customHeight="1">
      <c r="A949" s="15">
        <f t="shared" si="14"/>
        <v>940</v>
      </c>
      <c r="B949" s="13" t="s">
        <v>305</v>
      </c>
      <c r="C949" s="59" t="s">
        <v>316</v>
      </c>
      <c r="D949" s="60"/>
      <c r="E949" s="61">
        <v>0.28</v>
      </c>
      <c r="F949" s="61"/>
    </row>
    <row r="950" spans="1:6" ht="24.75" customHeight="1">
      <c r="A950" s="15">
        <f t="shared" si="14"/>
        <v>941</v>
      </c>
      <c r="B950" s="13" t="s">
        <v>305</v>
      </c>
      <c r="C950" s="59" t="s">
        <v>446</v>
      </c>
      <c r="D950" s="60"/>
      <c r="E950" s="61">
        <v>-33.3</v>
      </c>
      <c r="F950" s="61"/>
    </row>
    <row r="951" spans="1:6" ht="24.75" customHeight="1">
      <c r="A951" s="15">
        <f t="shared" si="14"/>
        <v>942</v>
      </c>
      <c r="B951" s="13" t="s">
        <v>305</v>
      </c>
      <c r="C951" s="59" t="s">
        <v>317</v>
      </c>
      <c r="D951" s="60"/>
      <c r="E951" s="61">
        <v>437</v>
      </c>
      <c r="F951" s="61"/>
    </row>
    <row r="952" spans="1:6" ht="24.75" customHeight="1">
      <c r="A952" s="15">
        <f t="shared" si="14"/>
        <v>943</v>
      </c>
      <c r="B952" s="13" t="s">
        <v>305</v>
      </c>
      <c r="C952" s="59" t="s">
        <v>318</v>
      </c>
      <c r="D952" s="60"/>
      <c r="E952" s="61">
        <v>113673</v>
      </c>
      <c r="F952" s="61"/>
    </row>
    <row r="953" spans="1:6" ht="24.75" customHeight="1">
      <c r="A953" s="15">
        <f t="shared" si="14"/>
        <v>944</v>
      </c>
      <c r="B953" s="13" t="s">
        <v>305</v>
      </c>
      <c r="C953" s="59" t="s">
        <v>319</v>
      </c>
      <c r="D953" s="60"/>
      <c r="E953" s="61">
        <v>210</v>
      </c>
      <c r="F953" s="61"/>
    </row>
    <row r="954" spans="1:6" ht="24.75" customHeight="1">
      <c r="A954" s="15">
        <f t="shared" si="14"/>
        <v>945</v>
      </c>
      <c r="B954" s="13" t="s">
        <v>305</v>
      </c>
      <c r="C954" s="59" t="s">
        <v>320</v>
      </c>
      <c r="D954" s="60"/>
      <c r="E954" s="61">
        <v>69</v>
      </c>
      <c r="F954" s="61"/>
    </row>
    <row r="955" spans="1:6" ht="38.25" customHeight="1">
      <c r="A955" s="15">
        <f t="shared" si="14"/>
        <v>946</v>
      </c>
      <c r="B955" s="13" t="s">
        <v>305</v>
      </c>
      <c r="C955" s="59" t="s">
        <v>321</v>
      </c>
      <c r="D955" s="60"/>
      <c r="E955" s="61">
        <v>8.89</v>
      </c>
      <c r="F955" s="61"/>
    </row>
    <row r="956" spans="1:6" ht="24.75" customHeight="1">
      <c r="A956" s="15">
        <f t="shared" si="14"/>
        <v>947</v>
      </c>
      <c r="B956" s="13" t="s">
        <v>305</v>
      </c>
      <c r="C956" s="59" t="s">
        <v>322</v>
      </c>
      <c r="D956" s="60"/>
      <c r="E956" s="61">
        <v>74.84</v>
      </c>
      <c r="F956" s="61"/>
    </row>
    <row r="957" spans="1:6" ht="24.75" customHeight="1">
      <c r="A957" s="15">
        <f t="shared" si="14"/>
        <v>948</v>
      </c>
      <c r="B957" s="13" t="s">
        <v>305</v>
      </c>
      <c r="C957" s="59" t="s">
        <v>322</v>
      </c>
      <c r="D957" s="60"/>
      <c r="E957" s="61">
        <v>1160.31</v>
      </c>
      <c r="F957" s="61"/>
    </row>
    <row r="958" spans="1:6" ht="24.75" customHeight="1">
      <c r="A958" s="15">
        <f t="shared" si="14"/>
        <v>949</v>
      </c>
      <c r="B958" s="13" t="s">
        <v>305</v>
      </c>
      <c r="C958" s="59" t="s">
        <v>323</v>
      </c>
      <c r="D958" s="60"/>
      <c r="E958" s="61">
        <v>160</v>
      </c>
      <c r="F958" s="61"/>
    </row>
    <row r="959" spans="1:6" ht="24.75" customHeight="1">
      <c r="A959" s="15">
        <f t="shared" si="14"/>
        <v>950</v>
      </c>
      <c r="B959" s="13" t="s">
        <v>305</v>
      </c>
      <c r="C959" s="59" t="s">
        <v>324</v>
      </c>
      <c r="D959" s="60"/>
      <c r="E959" s="61">
        <v>182.07</v>
      </c>
      <c r="F959" s="61"/>
    </row>
    <row r="960" spans="1:6" ht="24.75" customHeight="1">
      <c r="A960" s="15">
        <f t="shared" si="14"/>
        <v>951</v>
      </c>
      <c r="B960" s="13" t="s">
        <v>305</v>
      </c>
      <c r="C960" s="59" t="s">
        <v>325</v>
      </c>
      <c r="D960" s="60"/>
      <c r="E960" s="61">
        <v>231.34</v>
      </c>
      <c r="F960" s="61"/>
    </row>
    <row r="961" spans="1:6" ht="24.75" customHeight="1">
      <c r="A961" s="15">
        <f t="shared" si="14"/>
        <v>952</v>
      </c>
      <c r="B961" s="13" t="s">
        <v>305</v>
      </c>
      <c r="C961" s="59" t="s">
        <v>326</v>
      </c>
      <c r="D961" s="60"/>
      <c r="E961" s="61">
        <v>10.01</v>
      </c>
      <c r="F961" s="61"/>
    </row>
    <row r="962" spans="1:6" ht="24.75" customHeight="1">
      <c r="A962" s="15">
        <f t="shared" si="14"/>
        <v>953</v>
      </c>
      <c r="B962" s="13" t="s">
        <v>305</v>
      </c>
      <c r="C962" s="59" t="s">
        <v>327</v>
      </c>
      <c r="D962" s="60"/>
      <c r="E962" s="61">
        <v>96.27</v>
      </c>
      <c r="F962" s="61"/>
    </row>
    <row r="963" spans="1:6" ht="24.75" customHeight="1">
      <c r="A963" s="15">
        <f t="shared" si="14"/>
        <v>954</v>
      </c>
      <c r="B963" s="13" t="s">
        <v>305</v>
      </c>
      <c r="C963" s="59" t="s">
        <v>327</v>
      </c>
      <c r="D963" s="60"/>
      <c r="E963" s="61">
        <v>2241.03</v>
      </c>
      <c r="F963" s="61"/>
    </row>
    <row r="964" spans="1:6" ht="24.75" customHeight="1">
      <c r="A964" s="15">
        <f t="shared" si="14"/>
        <v>955</v>
      </c>
      <c r="B964" s="13" t="s">
        <v>305</v>
      </c>
      <c r="C964" s="59" t="s">
        <v>328</v>
      </c>
      <c r="D964" s="60"/>
      <c r="E964" s="61">
        <v>9.94</v>
      </c>
      <c r="F964" s="61"/>
    </row>
    <row r="965" spans="1:6" ht="24.75" customHeight="1">
      <c r="A965" s="15">
        <f t="shared" si="14"/>
        <v>956</v>
      </c>
      <c r="B965" s="13" t="s">
        <v>305</v>
      </c>
      <c r="C965" s="59" t="s">
        <v>329</v>
      </c>
      <c r="D965" s="60"/>
      <c r="E965" s="61">
        <v>607.76</v>
      </c>
      <c r="F965" s="61"/>
    </row>
    <row r="966" spans="1:6" ht="24.75" customHeight="1">
      <c r="A966" s="15">
        <f t="shared" si="14"/>
        <v>957</v>
      </c>
      <c r="B966" s="13" t="s">
        <v>305</v>
      </c>
      <c r="C966" s="59" t="s">
        <v>330</v>
      </c>
      <c r="D966" s="60"/>
      <c r="E966" s="61">
        <v>8.89</v>
      </c>
      <c r="F966" s="61"/>
    </row>
    <row r="967" spans="1:6" ht="24.75" customHeight="1">
      <c r="A967" s="15">
        <f t="shared" si="14"/>
        <v>958</v>
      </c>
      <c r="B967" s="13" t="s">
        <v>305</v>
      </c>
      <c r="C967" s="59" t="s">
        <v>331</v>
      </c>
      <c r="D967" s="60"/>
      <c r="E967" s="61">
        <v>96.27</v>
      </c>
      <c r="F967" s="61"/>
    </row>
    <row r="968" spans="1:6" ht="24.75" customHeight="1">
      <c r="A968" s="15">
        <f t="shared" si="14"/>
        <v>959</v>
      </c>
      <c r="B968" s="13" t="s">
        <v>305</v>
      </c>
      <c r="C968" s="59" t="s">
        <v>331</v>
      </c>
      <c r="D968" s="60"/>
      <c r="E968" s="61">
        <v>2241</v>
      </c>
      <c r="F968" s="61"/>
    </row>
    <row r="969" spans="1:6" ht="24.75" customHeight="1">
      <c r="A969" s="15">
        <f t="shared" si="14"/>
        <v>960</v>
      </c>
      <c r="B969" s="13" t="s">
        <v>305</v>
      </c>
      <c r="C969" s="59" t="s">
        <v>332</v>
      </c>
      <c r="D969" s="60"/>
      <c r="E969" s="61">
        <v>210</v>
      </c>
      <c r="F969" s="61"/>
    </row>
    <row r="970" spans="1:6" ht="24.75" customHeight="1">
      <c r="A970" s="15">
        <f t="shared" si="14"/>
        <v>961</v>
      </c>
      <c r="B970" s="13" t="s">
        <v>305</v>
      </c>
      <c r="C970" s="59" t="s">
        <v>333</v>
      </c>
      <c r="D970" s="60"/>
      <c r="E970" s="61">
        <v>69</v>
      </c>
      <c r="F970" s="61"/>
    </row>
    <row r="971" spans="1:6" ht="24.75" customHeight="1">
      <c r="A971" s="15">
        <f t="shared" si="14"/>
        <v>962</v>
      </c>
      <c r="B971" s="13" t="s">
        <v>305</v>
      </c>
      <c r="C971" s="59" t="s">
        <v>334</v>
      </c>
      <c r="D971" s="60"/>
      <c r="E971" s="61">
        <v>79.23</v>
      </c>
      <c r="F971" s="61"/>
    </row>
    <row r="972" spans="1:6" ht="24.75" customHeight="1">
      <c r="A972" s="15">
        <f aca="true" t="shared" si="15" ref="A972:A1035">1+A971</f>
        <v>963</v>
      </c>
      <c r="B972" s="13" t="s">
        <v>305</v>
      </c>
      <c r="C972" s="59" t="s">
        <v>334</v>
      </c>
      <c r="D972" s="60"/>
      <c r="E972" s="61">
        <v>1228.38</v>
      </c>
      <c r="F972" s="61"/>
    </row>
    <row r="973" spans="1:6" ht="24.75" customHeight="1">
      <c r="A973" s="15">
        <f t="shared" si="15"/>
        <v>964</v>
      </c>
      <c r="B973" s="13" t="s">
        <v>305</v>
      </c>
      <c r="C973" s="59" t="s">
        <v>335</v>
      </c>
      <c r="D973" s="60"/>
      <c r="E973" s="61">
        <v>160</v>
      </c>
      <c r="F973" s="61"/>
    </row>
    <row r="974" spans="1:6" ht="24.75" customHeight="1">
      <c r="A974" s="15">
        <f t="shared" si="15"/>
        <v>965</v>
      </c>
      <c r="B974" s="13" t="s">
        <v>305</v>
      </c>
      <c r="C974" s="59" t="s">
        <v>336</v>
      </c>
      <c r="D974" s="60"/>
      <c r="E974" s="61">
        <v>1153.83</v>
      </c>
      <c r="F974" s="61"/>
    </row>
    <row r="975" spans="1:6" ht="24.75" customHeight="1">
      <c r="A975" s="15">
        <f t="shared" si="15"/>
        <v>966</v>
      </c>
      <c r="B975" s="13" t="s">
        <v>305</v>
      </c>
      <c r="C975" s="59" t="s">
        <v>337</v>
      </c>
      <c r="D975" s="60"/>
      <c r="E975" s="61">
        <v>328.05</v>
      </c>
      <c r="F975" s="61"/>
    </row>
    <row r="976" spans="1:6" ht="24.75" customHeight="1">
      <c r="A976" s="15">
        <f t="shared" si="15"/>
        <v>967</v>
      </c>
      <c r="B976" s="13" t="s">
        <v>305</v>
      </c>
      <c r="C976" s="59" t="s">
        <v>337</v>
      </c>
      <c r="D976" s="60"/>
      <c r="E976" s="61">
        <v>105.69</v>
      </c>
      <c r="F976" s="61"/>
    </row>
    <row r="977" spans="1:6" ht="24.75" customHeight="1">
      <c r="A977" s="15">
        <f t="shared" si="15"/>
        <v>968</v>
      </c>
      <c r="B977" s="13" t="s">
        <v>305</v>
      </c>
      <c r="C977" s="59" t="s">
        <v>338</v>
      </c>
      <c r="D977" s="60"/>
      <c r="E977" s="61">
        <v>2622</v>
      </c>
      <c r="F977" s="61"/>
    </row>
    <row r="978" spans="1:6" ht="24.75" customHeight="1">
      <c r="A978" s="15">
        <f t="shared" si="15"/>
        <v>969</v>
      </c>
      <c r="B978" s="13" t="s">
        <v>305</v>
      </c>
      <c r="C978" s="59" t="s">
        <v>339</v>
      </c>
      <c r="D978" s="60"/>
      <c r="E978" s="61">
        <v>72.3</v>
      </c>
      <c r="F978" s="61"/>
    </row>
    <row r="979" spans="1:6" ht="24.75" customHeight="1">
      <c r="A979" s="15">
        <f t="shared" si="15"/>
        <v>970</v>
      </c>
      <c r="B979" s="13" t="s">
        <v>305</v>
      </c>
      <c r="C979" s="59" t="s">
        <v>340</v>
      </c>
      <c r="D979" s="60"/>
      <c r="E979" s="61">
        <v>318.07</v>
      </c>
      <c r="F979" s="61"/>
    </row>
    <row r="980" spans="1:6" ht="24.75" customHeight="1">
      <c r="A980" s="15">
        <f t="shared" si="15"/>
        <v>971</v>
      </c>
      <c r="B980" s="13" t="s">
        <v>305</v>
      </c>
      <c r="C980" s="59" t="s">
        <v>341</v>
      </c>
      <c r="D980" s="60"/>
      <c r="E980" s="61">
        <v>1449</v>
      </c>
      <c r="F980" s="61"/>
    </row>
    <row r="981" spans="1:6" ht="24.75" customHeight="1">
      <c r="A981" s="15">
        <f t="shared" si="15"/>
        <v>972</v>
      </c>
      <c r="B981" s="13" t="s">
        <v>305</v>
      </c>
      <c r="C981" s="59" t="s">
        <v>342</v>
      </c>
      <c r="D981" s="60"/>
      <c r="E981" s="61">
        <v>8.89</v>
      </c>
      <c r="F981" s="61"/>
    </row>
    <row r="982" spans="1:6" ht="24.75" customHeight="1">
      <c r="A982" s="15">
        <f t="shared" si="15"/>
        <v>973</v>
      </c>
      <c r="B982" s="13" t="s">
        <v>305</v>
      </c>
      <c r="C982" s="59" t="s">
        <v>343</v>
      </c>
      <c r="D982" s="60"/>
      <c r="E982" s="61">
        <v>18.05</v>
      </c>
      <c r="F982" s="61"/>
    </row>
    <row r="983" spans="1:6" ht="24.75" customHeight="1">
      <c r="A983" s="15">
        <f t="shared" si="15"/>
        <v>974</v>
      </c>
      <c r="B983" s="13" t="s">
        <v>305</v>
      </c>
      <c r="C983" s="59" t="s">
        <v>344</v>
      </c>
      <c r="D983" s="60"/>
      <c r="E983" s="61">
        <v>324.13</v>
      </c>
      <c r="F983" s="61"/>
    </row>
    <row r="984" spans="1:6" ht="24.75" customHeight="1">
      <c r="A984" s="15">
        <f t="shared" si="15"/>
        <v>975</v>
      </c>
      <c r="B984" s="13" t="s">
        <v>305</v>
      </c>
      <c r="C984" s="59" t="s">
        <v>345</v>
      </c>
      <c r="D984" s="60"/>
      <c r="E984" s="61">
        <v>96.99</v>
      </c>
      <c r="F984" s="61"/>
    </row>
    <row r="985" spans="1:6" ht="24.75" customHeight="1">
      <c r="A985" s="15">
        <f t="shared" si="15"/>
        <v>976</v>
      </c>
      <c r="B985" s="13" t="s">
        <v>305</v>
      </c>
      <c r="C985" s="59" t="s">
        <v>346</v>
      </c>
      <c r="D985" s="60"/>
      <c r="E985" s="61">
        <v>873.06</v>
      </c>
      <c r="F985" s="61"/>
    </row>
    <row r="986" spans="1:6" ht="24.75" customHeight="1">
      <c r="A986" s="15">
        <f t="shared" si="15"/>
        <v>977</v>
      </c>
      <c r="B986" s="13" t="s">
        <v>305</v>
      </c>
      <c r="C986" s="59" t="s">
        <v>347</v>
      </c>
      <c r="D986" s="60"/>
      <c r="E986" s="61">
        <v>178.5</v>
      </c>
      <c r="F986" s="61"/>
    </row>
    <row r="987" spans="1:6" ht="24.75" customHeight="1">
      <c r="A987" s="15">
        <f t="shared" si="15"/>
        <v>978</v>
      </c>
      <c r="B987" s="13" t="s">
        <v>305</v>
      </c>
      <c r="C987" s="59" t="s">
        <v>348</v>
      </c>
      <c r="D987" s="60"/>
      <c r="E987" s="61">
        <v>386</v>
      </c>
      <c r="F987" s="61"/>
    </row>
    <row r="988" spans="1:6" ht="24.75" customHeight="1">
      <c r="A988" s="15">
        <f t="shared" si="15"/>
        <v>979</v>
      </c>
      <c r="B988" s="13" t="s">
        <v>305</v>
      </c>
      <c r="C988" s="59" t="s">
        <v>344</v>
      </c>
      <c r="D988" s="60"/>
      <c r="E988" s="61">
        <v>105.69</v>
      </c>
      <c r="F988" s="61"/>
    </row>
    <row r="989" spans="1:6" ht="24.75" customHeight="1">
      <c r="A989" s="15">
        <f t="shared" si="15"/>
        <v>980</v>
      </c>
      <c r="B989" s="13" t="s">
        <v>305</v>
      </c>
      <c r="C989" s="59" t="s">
        <v>349</v>
      </c>
      <c r="D989" s="60"/>
      <c r="E989" s="61">
        <v>1966.5</v>
      </c>
      <c r="F989" s="61"/>
    </row>
    <row r="990" spans="1:6" ht="24.75" customHeight="1">
      <c r="A990" s="15">
        <f t="shared" si="15"/>
        <v>981</v>
      </c>
      <c r="B990" s="13" t="s">
        <v>305</v>
      </c>
      <c r="C990" s="59" t="s">
        <v>350</v>
      </c>
      <c r="D990" s="60"/>
      <c r="E990" s="61">
        <v>446.41</v>
      </c>
      <c r="F990" s="61"/>
    </row>
    <row r="991" spans="1:6" ht="24.75" customHeight="1">
      <c r="A991" s="15">
        <f t="shared" si="15"/>
        <v>982</v>
      </c>
      <c r="B991" s="13" t="s">
        <v>305</v>
      </c>
      <c r="C991" s="59" t="s">
        <v>351</v>
      </c>
      <c r="D991" s="60"/>
      <c r="E991" s="61">
        <v>185.87</v>
      </c>
      <c r="F991" s="61"/>
    </row>
    <row r="992" spans="1:6" ht="24.75" customHeight="1">
      <c r="A992" s="15">
        <f t="shared" si="15"/>
        <v>983</v>
      </c>
      <c r="B992" s="13" t="s">
        <v>305</v>
      </c>
      <c r="C992" s="59" t="s">
        <v>352</v>
      </c>
      <c r="D992" s="60"/>
      <c r="E992" s="61">
        <v>8.89</v>
      </c>
      <c r="F992" s="61"/>
    </row>
    <row r="993" spans="1:6" ht="24.75" customHeight="1">
      <c r="A993" s="15">
        <f t="shared" si="15"/>
        <v>984</v>
      </c>
      <c r="B993" s="13" t="s">
        <v>305</v>
      </c>
      <c r="C993" s="59" t="s">
        <v>353</v>
      </c>
      <c r="D993" s="60"/>
      <c r="E993" s="61">
        <v>211.46</v>
      </c>
      <c r="F993" s="61"/>
    </row>
    <row r="994" spans="1:6" ht="24.75" customHeight="1">
      <c r="A994" s="15">
        <f t="shared" si="15"/>
        <v>985</v>
      </c>
      <c r="B994" s="13" t="s">
        <v>305</v>
      </c>
      <c r="C994" s="59" t="s">
        <v>354</v>
      </c>
      <c r="D994" s="60"/>
      <c r="E994" s="61">
        <v>161.3</v>
      </c>
      <c r="F994" s="61"/>
    </row>
    <row r="995" spans="1:6" ht="24.75" customHeight="1">
      <c r="A995" s="15">
        <f t="shared" si="15"/>
        <v>986</v>
      </c>
      <c r="B995" s="13" t="s">
        <v>355</v>
      </c>
      <c r="C995" s="59" t="s">
        <v>356</v>
      </c>
      <c r="D995" s="60"/>
      <c r="E995" s="61">
        <v>45.7</v>
      </c>
      <c r="F995" s="61"/>
    </row>
    <row r="996" spans="1:6" ht="24.75" customHeight="1">
      <c r="A996" s="15">
        <f t="shared" si="15"/>
        <v>987</v>
      </c>
      <c r="B996" s="13" t="s">
        <v>355</v>
      </c>
      <c r="C996" s="59" t="s">
        <v>447</v>
      </c>
      <c r="D996" s="60"/>
      <c r="E996" s="61">
        <v>-520.38</v>
      </c>
      <c r="F996" s="61"/>
    </row>
    <row r="997" spans="1:6" ht="24.75" customHeight="1">
      <c r="A997" s="15">
        <f t="shared" si="15"/>
        <v>988</v>
      </c>
      <c r="B997" s="13" t="s">
        <v>355</v>
      </c>
      <c r="C997" s="59" t="s">
        <v>448</v>
      </c>
      <c r="D997" s="60"/>
      <c r="E997" s="61">
        <v>-36.43</v>
      </c>
      <c r="F997" s="61"/>
    </row>
    <row r="998" spans="1:6" ht="24.75" customHeight="1">
      <c r="A998" s="15">
        <f t="shared" si="15"/>
        <v>989</v>
      </c>
      <c r="B998" s="13" t="s">
        <v>355</v>
      </c>
      <c r="C998" s="59" t="s">
        <v>357</v>
      </c>
      <c r="D998" s="60"/>
      <c r="E998" s="61">
        <v>1250</v>
      </c>
      <c r="F998" s="61"/>
    </row>
    <row r="999" spans="1:6" ht="24.75" customHeight="1">
      <c r="A999" s="15">
        <f t="shared" si="15"/>
        <v>990</v>
      </c>
      <c r="B999" s="13" t="s">
        <v>355</v>
      </c>
      <c r="C999" s="59" t="s">
        <v>358</v>
      </c>
      <c r="D999" s="60"/>
      <c r="E999" s="61">
        <v>534.31</v>
      </c>
      <c r="F999" s="61"/>
    </row>
    <row r="1000" spans="1:6" ht="24.75" customHeight="1">
      <c r="A1000" s="15">
        <f t="shared" si="15"/>
        <v>991</v>
      </c>
      <c r="B1000" s="13" t="s">
        <v>355</v>
      </c>
      <c r="C1000" s="59" t="s">
        <v>359</v>
      </c>
      <c r="D1000" s="60"/>
      <c r="E1000" s="61">
        <v>80</v>
      </c>
      <c r="F1000" s="61"/>
    </row>
    <row r="1001" spans="1:6" ht="24.75" customHeight="1">
      <c r="A1001" s="15">
        <f t="shared" si="15"/>
        <v>992</v>
      </c>
      <c r="B1001" s="13" t="s">
        <v>355</v>
      </c>
      <c r="C1001" s="59" t="s">
        <v>360</v>
      </c>
      <c r="D1001" s="60"/>
      <c r="E1001" s="61">
        <v>2507.72</v>
      </c>
      <c r="F1001" s="61"/>
    </row>
    <row r="1002" spans="1:6" ht="24.75" customHeight="1">
      <c r="A1002" s="15">
        <f t="shared" si="15"/>
        <v>993</v>
      </c>
      <c r="B1002" s="13" t="s">
        <v>355</v>
      </c>
      <c r="C1002" s="59" t="s">
        <v>358</v>
      </c>
      <c r="D1002" s="60"/>
      <c r="E1002" s="61">
        <v>4588.64</v>
      </c>
      <c r="F1002" s="61"/>
    </row>
    <row r="1003" spans="1:6" ht="24.75" customHeight="1">
      <c r="A1003" s="15">
        <f t="shared" si="15"/>
        <v>994</v>
      </c>
      <c r="B1003" s="13" t="s">
        <v>355</v>
      </c>
      <c r="C1003" s="59" t="s">
        <v>997</v>
      </c>
      <c r="D1003" s="60"/>
      <c r="E1003" s="61">
        <v>2898.01</v>
      </c>
      <c r="F1003" s="61"/>
    </row>
    <row r="1004" spans="1:6" ht="24.75" customHeight="1">
      <c r="A1004" s="15">
        <f t="shared" si="15"/>
        <v>995</v>
      </c>
      <c r="B1004" s="13" t="s">
        <v>355</v>
      </c>
      <c r="C1004" s="59" t="s">
        <v>998</v>
      </c>
      <c r="D1004" s="60"/>
      <c r="E1004" s="61">
        <v>553.35</v>
      </c>
      <c r="F1004" s="61"/>
    </row>
    <row r="1005" spans="1:6" ht="24.75" customHeight="1">
      <c r="A1005" s="15">
        <f t="shared" si="15"/>
        <v>996</v>
      </c>
      <c r="B1005" s="13" t="s">
        <v>355</v>
      </c>
      <c r="C1005" s="59" t="s">
        <v>999</v>
      </c>
      <c r="D1005" s="60"/>
      <c r="E1005" s="61">
        <v>10488</v>
      </c>
      <c r="F1005" s="61"/>
    </row>
    <row r="1006" spans="1:6" ht="24.75" customHeight="1">
      <c r="A1006" s="15">
        <f t="shared" si="15"/>
        <v>997</v>
      </c>
      <c r="B1006" s="13" t="s">
        <v>355</v>
      </c>
      <c r="C1006" s="59" t="s">
        <v>1000</v>
      </c>
      <c r="D1006" s="60"/>
      <c r="E1006" s="61">
        <v>42.5</v>
      </c>
      <c r="F1006" s="61"/>
    </row>
    <row r="1007" spans="1:6" ht="24.75" customHeight="1">
      <c r="A1007" s="15">
        <f t="shared" si="15"/>
        <v>998</v>
      </c>
      <c r="B1007" s="13" t="s">
        <v>355</v>
      </c>
      <c r="C1007" s="59" t="s">
        <v>1001</v>
      </c>
      <c r="D1007" s="60"/>
      <c r="E1007" s="61">
        <v>8.89</v>
      </c>
      <c r="F1007" s="61"/>
    </row>
    <row r="1008" spans="1:6" ht="24.75" customHeight="1">
      <c r="A1008" s="15">
        <f t="shared" si="15"/>
        <v>999</v>
      </c>
      <c r="B1008" s="13" t="s">
        <v>355</v>
      </c>
      <c r="C1008" s="59" t="s">
        <v>1002</v>
      </c>
      <c r="D1008" s="60"/>
      <c r="E1008" s="61">
        <v>96.37</v>
      </c>
      <c r="F1008" s="61"/>
    </row>
    <row r="1009" spans="1:6" ht="24.75" customHeight="1">
      <c r="A1009" s="15">
        <f t="shared" si="15"/>
        <v>1000</v>
      </c>
      <c r="B1009" s="13" t="s">
        <v>355</v>
      </c>
      <c r="C1009" s="59" t="s">
        <v>1002</v>
      </c>
      <c r="D1009" s="60"/>
      <c r="E1009" s="61">
        <v>1532.13</v>
      </c>
      <c r="F1009" s="61"/>
    </row>
    <row r="1010" spans="1:6" ht="24.75" customHeight="1">
      <c r="A1010" s="15">
        <f t="shared" si="15"/>
        <v>1001</v>
      </c>
      <c r="B1010" s="13" t="s">
        <v>355</v>
      </c>
      <c r="C1010" s="59" t="s">
        <v>1003</v>
      </c>
      <c r="D1010" s="60"/>
      <c r="E1010" s="61">
        <v>96.27</v>
      </c>
      <c r="F1010" s="61"/>
    </row>
    <row r="1011" spans="1:6" ht="24.75" customHeight="1">
      <c r="A1011" s="15">
        <f t="shared" si="15"/>
        <v>1002</v>
      </c>
      <c r="B1011" s="13" t="s">
        <v>355</v>
      </c>
      <c r="C1011" s="59" t="s">
        <v>1003</v>
      </c>
      <c r="D1011" s="60"/>
      <c r="E1011" s="61">
        <v>2241.03</v>
      </c>
      <c r="F1011" s="61"/>
    </row>
    <row r="1012" spans="1:6" ht="24.75" customHeight="1">
      <c r="A1012" s="15">
        <f t="shared" si="15"/>
        <v>1003</v>
      </c>
      <c r="B1012" s="13" t="s">
        <v>355</v>
      </c>
      <c r="C1012" s="59" t="s">
        <v>1004</v>
      </c>
      <c r="D1012" s="60"/>
      <c r="E1012" s="61">
        <v>117.77</v>
      </c>
      <c r="F1012" s="61"/>
    </row>
    <row r="1013" spans="1:6" ht="24.75" customHeight="1">
      <c r="A1013" s="15">
        <f t="shared" si="15"/>
        <v>1004</v>
      </c>
      <c r="B1013" s="13" t="s">
        <v>355</v>
      </c>
      <c r="C1013" s="59" t="s">
        <v>1004</v>
      </c>
      <c r="D1013" s="60"/>
      <c r="E1013" s="61">
        <v>1825.96</v>
      </c>
      <c r="F1013" s="61"/>
    </row>
    <row r="1014" spans="1:6" ht="24.75" customHeight="1">
      <c r="A1014" s="15">
        <f t="shared" si="15"/>
        <v>1005</v>
      </c>
      <c r="B1014" s="13" t="s">
        <v>1005</v>
      </c>
      <c r="C1014" s="59" t="s">
        <v>1006</v>
      </c>
      <c r="D1014" s="60"/>
      <c r="E1014" s="61">
        <v>105</v>
      </c>
      <c r="F1014" s="61"/>
    </row>
    <row r="1015" spans="1:6" ht="24.75" customHeight="1">
      <c r="A1015" s="15">
        <f t="shared" si="15"/>
        <v>1006</v>
      </c>
      <c r="B1015" s="13" t="s">
        <v>1005</v>
      </c>
      <c r="C1015" s="59" t="s">
        <v>1007</v>
      </c>
      <c r="D1015" s="60"/>
      <c r="E1015" s="61">
        <v>84.29</v>
      </c>
      <c r="F1015" s="61"/>
    </row>
    <row r="1016" spans="1:6" ht="24.75" customHeight="1">
      <c r="A1016" s="15">
        <f t="shared" si="15"/>
        <v>1007</v>
      </c>
      <c r="B1016" s="13" t="s">
        <v>1005</v>
      </c>
      <c r="C1016" s="59" t="s">
        <v>1007</v>
      </c>
      <c r="D1016" s="60"/>
      <c r="E1016" s="61">
        <v>2038.42</v>
      </c>
      <c r="F1016" s="61"/>
    </row>
    <row r="1017" spans="1:6" ht="24.75" customHeight="1">
      <c r="A1017" s="15">
        <f t="shared" si="15"/>
        <v>1008</v>
      </c>
      <c r="B1017" s="13" t="s">
        <v>1005</v>
      </c>
      <c r="C1017" s="59" t="s">
        <v>1008</v>
      </c>
      <c r="D1017" s="60"/>
      <c r="E1017" s="61">
        <v>59.37</v>
      </c>
      <c r="F1017" s="61"/>
    </row>
    <row r="1018" spans="1:6" ht="24.75" customHeight="1">
      <c r="A1018" s="15">
        <f t="shared" si="15"/>
        <v>1009</v>
      </c>
      <c r="B1018" s="13" t="s">
        <v>1005</v>
      </c>
      <c r="C1018" s="59" t="s">
        <v>1008</v>
      </c>
      <c r="D1018" s="60"/>
      <c r="E1018" s="61">
        <v>1458.25</v>
      </c>
      <c r="F1018" s="61"/>
    </row>
    <row r="1019" spans="1:6" ht="24.75" customHeight="1">
      <c r="A1019" s="15">
        <f t="shared" si="15"/>
        <v>1010</v>
      </c>
      <c r="B1019" s="13" t="s">
        <v>1009</v>
      </c>
      <c r="C1019" s="59" t="s">
        <v>1010</v>
      </c>
      <c r="D1019" s="60"/>
      <c r="E1019" s="61">
        <v>1964.69</v>
      </c>
      <c r="F1019" s="61"/>
    </row>
    <row r="1020" spans="1:6" ht="24.75" customHeight="1">
      <c r="A1020" s="15">
        <f t="shared" si="15"/>
        <v>1011</v>
      </c>
      <c r="B1020" s="13" t="s">
        <v>1009</v>
      </c>
      <c r="C1020" s="59" t="s">
        <v>1011</v>
      </c>
      <c r="D1020" s="60"/>
      <c r="E1020" s="61">
        <v>2105.87</v>
      </c>
      <c r="F1020" s="61"/>
    </row>
    <row r="1021" spans="1:6" ht="24.75" customHeight="1">
      <c r="A1021" s="15">
        <f t="shared" si="15"/>
        <v>1012</v>
      </c>
      <c r="B1021" s="13" t="s">
        <v>1009</v>
      </c>
      <c r="C1021" s="59" t="s">
        <v>1012</v>
      </c>
      <c r="D1021" s="60"/>
      <c r="E1021" s="61">
        <v>73.38</v>
      </c>
      <c r="F1021" s="61"/>
    </row>
    <row r="1022" spans="1:6" ht="24.75" customHeight="1">
      <c r="A1022" s="15">
        <f t="shared" si="15"/>
        <v>1013</v>
      </c>
      <c r="B1022" s="13" t="s">
        <v>1009</v>
      </c>
      <c r="C1022" s="59" t="s">
        <v>1013</v>
      </c>
      <c r="D1022" s="60"/>
      <c r="E1022" s="61">
        <v>162.45</v>
      </c>
      <c r="F1022" s="61"/>
    </row>
    <row r="1023" spans="1:6" ht="24.75" customHeight="1">
      <c r="A1023" s="15">
        <f t="shared" si="15"/>
        <v>1014</v>
      </c>
      <c r="B1023" s="13" t="s">
        <v>1009</v>
      </c>
      <c r="C1023" s="59" t="s">
        <v>1013</v>
      </c>
      <c r="D1023" s="60"/>
      <c r="E1023" s="61">
        <v>752.08</v>
      </c>
      <c r="F1023" s="61"/>
    </row>
    <row r="1024" spans="1:6" ht="24.75" customHeight="1">
      <c r="A1024" s="15">
        <f t="shared" si="15"/>
        <v>1015</v>
      </c>
      <c r="B1024" s="13" t="s">
        <v>1009</v>
      </c>
      <c r="C1024" s="59" t="s">
        <v>1014</v>
      </c>
      <c r="D1024" s="60"/>
      <c r="E1024" s="61">
        <v>105.19</v>
      </c>
      <c r="F1024" s="61"/>
    </row>
    <row r="1025" spans="1:6" ht="24.75" customHeight="1">
      <c r="A1025" s="15">
        <f t="shared" si="15"/>
        <v>1016</v>
      </c>
      <c r="B1025" s="13" t="s">
        <v>1009</v>
      </c>
      <c r="C1025" s="59" t="s">
        <v>1015</v>
      </c>
      <c r="D1025" s="60"/>
      <c r="E1025" s="61">
        <v>1430.44</v>
      </c>
      <c r="F1025" s="61"/>
    </row>
    <row r="1026" spans="1:6" ht="24.75" customHeight="1">
      <c r="A1026" s="15">
        <f t="shared" si="15"/>
        <v>1017</v>
      </c>
      <c r="B1026" s="13" t="s">
        <v>1009</v>
      </c>
      <c r="C1026" s="59" t="s">
        <v>1016</v>
      </c>
      <c r="D1026" s="60"/>
      <c r="E1026" s="61">
        <v>1406.78</v>
      </c>
      <c r="F1026" s="61"/>
    </row>
    <row r="1027" spans="1:6" ht="24.75" customHeight="1">
      <c r="A1027" s="15">
        <f t="shared" si="15"/>
        <v>1018</v>
      </c>
      <c r="B1027" s="13" t="s">
        <v>1009</v>
      </c>
      <c r="C1027" s="59" t="s">
        <v>1017</v>
      </c>
      <c r="D1027" s="60"/>
      <c r="E1027" s="61">
        <v>1810.49</v>
      </c>
      <c r="F1027" s="61"/>
    </row>
    <row r="1028" spans="1:6" ht="24.75" customHeight="1">
      <c r="A1028" s="15">
        <f t="shared" si="15"/>
        <v>1019</v>
      </c>
      <c r="B1028" s="13" t="s">
        <v>1009</v>
      </c>
      <c r="C1028" s="59" t="s">
        <v>1018</v>
      </c>
      <c r="D1028" s="60"/>
      <c r="E1028" s="61">
        <v>2825.28</v>
      </c>
      <c r="F1028" s="61"/>
    </row>
    <row r="1029" spans="1:6" ht="24.75" customHeight="1">
      <c r="A1029" s="15">
        <f t="shared" si="15"/>
        <v>1020</v>
      </c>
      <c r="B1029" s="13" t="s">
        <v>1009</v>
      </c>
      <c r="C1029" s="59" t="s">
        <v>1019</v>
      </c>
      <c r="D1029" s="60"/>
      <c r="E1029" s="61">
        <v>948.95</v>
      </c>
      <c r="F1029" s="61"/>
    </row>
    <row r="1030" spans="1:6" ht="24.75" customHeight="1">
      <c r="A1030" s="15">
        <f t="shared" si="15"/>
        <v>1021</v>
      </c>
      <c r="B1030" s="13" t="s">
        <v>1009</v>
      </c>
      <c r="C1030" s="59" t="s">
        <v>1020</v>
      </c>
      <c r="D1030" s="60"/>
      <c r="E1030" s="61">
        <v>2224.01</v>
      </c>
      <c r="F1030" s="61"/>
    </row>
    <row r="1031" spans="1:6" ht="24.75" customHeight="1">
      <c r="A1031" s="15">
        <f t="shared" si="15"/>
        <v>1022</v>
      </c>
      <c r="B1031" s="13" t="s">
        <v>1009</v>
      </c>
      <c r="C1031" s="59" t="s">
        <v>1021</v>
      </c>
      <c r="D1031" s="60"/>
      <c r="E1031" s="61">
        <v>773.9</v>
      </c>
      <c r="F1031" s="61"/>
    </row>
    <row r="1032" spans="1:6" ht="24.75" customHeight="1">
      <c r="A1032" s="15">
        <f t="shared" si="15"/>
        <v>1023</v>
      </c>
      <c r="B1032" s="13" t="s">
        <v>1009</v>
      </c>
      <c r="C1032" s="59" t="s">
        <v>1022</v>
      </c>
      <c r="D1032" s="60"/>
      <c r="E1032" s="61">
        <v>1887.09</v>
      </c>
      <c r="F1032" s="61"/>
    </row>
    <row r="1033" spans="1:6" ht="24.75" customHeight="1">
      <c r="A1033" s="15">
        <f t="shared" si="15"/>
        <v>1024</v>
      </c>
      <c r="B1033" s="13" t="s">
        <v>1009</v>
      </c>
      <c r="C1033" s="59" t="s">
        <v>1023</v>
      </c>
      <c r="D1033" s="60"/>
      <c r="E1033" s="61">
        <v>1353.78</v>
      </c>
      <c r="F1033" s="61"/>
    </row>
    <row r="1034" spans="1:6" ht="24.75" customHeight="1">
      <c r="A1034" s="15">
        <f t="shared" si="15"/>
        <v>1025</v>
      </c>
      <c r="B1034" s="13" t="s">
        <v>1009</v>
      </c>
      <c r="C1034" s="59" t="s">
        <v>1024</v>
      </c>
      <c r="D1034" s="60"/>
      <c r="E1034" s="61">
        <v>1685.61</v>
      </c>
      <c r="F1034" s="61"/>
    </row>
    <row r="1035" spans="1:6" ht="24.75" customHeight="1">
      <c r="A1035" s="15">
        <f t="shared" si="15"/>
        <v>1026</v>
      </c>
      <c r="B1035" s="13" t="s">
        <v>1009</v>
      </c>
      <c r="C1035" s="59" t="s">
        <v>1025</v>
      </c>
      <c r="D1035" s="60"/>
      <c r="E1035" s="61">
        <v>2672.9</v>
      </c>
      <c r="F1035" s="61"/>
    </row>
    <row r="1036" spans="1:6" ht="24.75" customHeight="1">
      <c r="A1036" s="15">
        <f aca="true" t="shared" si="16" ref="A1036:A1099">1+A1035</f>
        <v>1027</v>
      </c>
      <c r="B1036" s="13" t="s">
        <v>1009</v>
      </c>
      <c r="C1036" s="59" t="s">
        <v>1026</v>
      </c>
      <c r="D1036" s="60"/>
      <c r="E1036" s="61">
        <v>1729.33</v>
      </c>
      <c r="F1036" s="61"/>
    </row>
    <row r="1037" spans="1:6" ht="24.75" customHeight="1">
      <c r="A1037" s="15">
        <f t="shared" si="16"/>
        <v>1028</v>
      </c>
      <c r="B1037" s="13" t="s">
        <v>1009</v>
      </c>
      <c r="C1037" s="59" t="s">
        <v>1027</v>
      </c>
      <c r="D1037" s="60"/>
      <c r="E1037" s="61">
        <v>178.11</v>
      </c>
      <c r="F1037" s="61"/>
    </row>
    <row r="1038" spans="1:6" ht="24.75" customHeight="1">
      <c r="A1038" s="15">
        <f t="shared" si="16"/>
        <v>1029</v>
      </c>
      <c r="B1038" s="13" t="s">
        <v>1009</v>
      </c>
      <c r="C1038" s="59" t="s">
        <v>1028</v>
      </c>
      <c r="D1038" s="60"/>
      <c r="E1038" s="61">
        <v>1491.66</v>
      </c>
      <c r="F1038" s="61"/>
    </row>
    <row r="1039" spans="1:6" ht="24.75" customHeight="1">
      <c r="A1039" s="15">
        <f t="shared" si="16"/>
        <v>1030</v>
      </c>
      <c r="B1039" s="13" t="s">
        <v>1009</v>
      </c>
      <c r="C1039" s="59" t="s">
        <v>534</v>
      </c>
      <c r="D1039" s="60"/>
      <c r="E1039" s="61">
        <v>2072.85</v>
      </c>
      <c r="F1039" s="61"/>
    </row>
    <row r="1040" spans="1:6" ht="24.75" customHeight="1">
      <c r="A1040" s="15">
        <f t="shared" si="16"/>
        <v>1031</v>
      </c>
      <c r="B1040" s="13" t="s">
        <v>1009</v>
      </c>
      <c r="C1040" s="59" t="s">
        <v>535</v>
      </c>
      <c r="D1040" s="60"/>
      <c r="E1040" s="61">
        <v>1312.95</v>
      </c>
      <c r="F1040" s="61"/>
    </row>
    <row r="1041" spans="1:6" ht="24.75" customHeight="1">
      <c r="A1041" s="15">
        <f t="shared" si="16"/>
        <v>1032</v>
      </c>
      <c r="B1041" s="13" t="s">
        <v>1009</v>
      </c>
      <c r="C1041" s="59" t="s">
        <v>1013</v>
      </c>
      <c r="D1041" s="60"/>
      <c r="E1041" s="61">
        <v>343.78</v>
      </c>
      <c r="F1041" s="61"/>
    </row>
    <row r="1042" spans="1:6" ht="24.75" customHeight="1">
      <c r="A1042" s="15">
        <f t="shared" si="16"/>
        <v>1033</v>
      </c>
      <c r="B1042" s="13" t="s">
        <v>1009</v>
      </c>
      <c r="C1042" s="59" t="s">
        <v>536</v>
      </c>
      <c r="D1042" s="60"/>
      <c r="E1042" s="61">
        <v>100.67</v>
      </c>
      <c r="F1042" s="61"/>
    </row>
    <row r="1043" spans="1:6" ht="24.75" customHeight="1">
      <c r="A1043" s="15">
        <f t="shared" si="16"/>
        <v>1034</v>
      </c>
      <c r="B1043" s="13" t="s">
        <v>1009</v>
      </c>
      <c r="C1043" s="59" t="s">
        <v>537</v>
      </c>
      <c r="D1043" s="60"/>
      <c r="E1043" s="61">
        <v>119.95</v>
      </c>
      <c r="F1043" s="61"/>
    </row>
    <row r="1044" spans="1:6" ht="24.75" customHeight="1">
      <c r="A1044" s="15">
        <f t="shared" si="16"/>
        <v>1035</v>
      </c>
      <c r="B1044" s="13" t="s">
        <v>1009</v>
      </c>
      <c r="C1044" s="59" t="s">
        <v>538</v>
      </c>
      <c r="D1044" s="60"/>
      <c r="E1044" s="61">
        <v>1213.8</v>
      </c>
      <c r="F1044" s="61"/>
    </row>
    <row r="1045" spans="1:6" ht="24.75" customHeight="1">
      <c r="A1045" s="15">
        <f t="shared" si="16"/>
        <v>1036</v>
      </c>
      <c r="B1045" s="13" t="s">
        <v>1009</v>
      </c>
      <c r="C1045" s="59" t="s">
        <v>539</v>
      </c>
      <c r="D1045" s="60"/>
      <c r="E1045" s="61">
        <v>292.26</v>
      </c>
      <c r="F1045" s="61"/>
    </row>
    <row r="1046" spans="1:6" ht="24.75" customHeight="1">
      <c r="A1046" s="15">
        <f t="shared" si="16"/>
        <v>1037</v>
      </c>
      <c r="B1046" s="13" t="s">
        <v>1009</v>
      </c>
      <c r="C1046" s="59" t="s">
        <v>537</v>
      </c>
      <c r="D1046" s="60"/>
      <c r="E1046" s="61">
        <v>575.96</v>
      </c>
      <c r="F1046" s="61"/>
    </row>
    <row r="1047" spans="1:6" ht="37.5" customHeight="1">
      <c r="A1047" s="15">
        <f t="shared" si="16"/>
        <v>1038</v>
      </c>
      <c r="B1047" s="13" t="s">
        <v>1009</v>
      </c>
      <c r="C1047" s="59" t="s">
        <v>540</v>
      </c>
      <c r="D1047" s="60"/>
      <c r="E1047" s="61">
        <v>618.61</v>
      </c>
      <c r="F1047" s="61"/>
    </row>
    <row r="1048" spans="1:6" ht="24.75" customHeight="1">
      <c r="A1048" s="15">
        <f t="shared" si="16"/>
        <v>1039</v>
      </c>
      <c r="B1048" s="13" t="s">
        <v>1009</v>
      </c>
      <c r="C1048" s="59" t="s">
        <v>541</v>
      </c>
      <c r="D1048" s="60"/>
      <c r="E1048" s="61">
        <v>117</v>
      </c>
      <c r="F1048" s="61"/>
    </row>
    <row r="1049" spans="1:6" ht="24.75" customHeight="1">
      <c r="A1049" s="15">
        <f t="shared" si="16"/>
        <v>1040</v>
      </c>
      <c r="B1049" s="13" t="s">
        <v>1009</v>
      </c>
      <c r="C1049" s="59" t="s">
        <v>542</v>
      </c>
      <c r="D1049" s="60"/>
      <c r="E1049" s="61">
        <v>995.32</v>
      </c>
      <c r="F1049" s="61"/>
    </row>
    <row r="1050" spans="1:6" ht="24.75" customHeight="1">
      <c r="A1050" s="15">
        <f t="shared" si="16"/>
        <v>1041</v>
      </c>
      <c r="B1050" s="13" t="s">
        <v>1009</v>
      </c>
      <c r="C1050" s="59" t="s">
        <v>539</v>
      </c>
      <c r="D1050" s="60"/>
      <c r="E1050" s="61">
        <v>28.92</v>
      </c>
      <c r="F1050" s="61"/>
    </row>
    <row r="1051" spans="1:6" ht="24.75" customHeight="1">
      <c r="A1051" s="15">
        <f t="shared" si="16"/>
        <v>1042</v>
      </c>
      <c r="B1051" s="13" t="s">
        <v>1009</v>
      </c>
      <c r="C1051" s="59" t="s">
        <v>543</v>
      </c>
      <c r="D1051" s="60"/>
      <c r="E1051" s="61">
        <v>239.19</v>
      </c>
      <c r="F1051" s="61"/>
    </row>
    <row r="1052" spans="1:6" ht="24.75" customHeight="1">
      <c r="A1052" s="15">
        <f t="shared" si="16"/>
        <v>1043</v>
      </c>
      <c r="B1052" s="13" t="s">
        <v>1009</v>
      </c>
      <c r="C1052" s="59" t="s">
        <v>544</v>
      </c>
      <c r="D1052" s="60"/>
      <c r="E1052" s="61">
        <v>96.37</v>
      </c>
      <c r="F1052" s="61"/>
    </row>
    <row r="1053" spans="1:6" ht="24.75" customHeight="1">
      <c r="A1053" s="15">
        <f t="shared" si="16"/>
        <v>1044</v>
      </c>
      <c r="B1053" s="13" t="s">
        <v>1009</v>
      </c>
      <c r="C1053" s="59" t="s">
        <v>544</v>
      </c>
      <c r="D1053" s="60"/>
      <c r="E1053" s="61">
        <v>1493.99</v>
      </c>
      <c r="F1053" s="61"/>
    </row>
    <row r="1054" spans="1:6" ht="24.75" customHeight="1">
      <c r="A1054" s="15">
        <f t="shared" si="16"/>
        <v>1045</v>
      </c>
      <c r="B1054" s="13" t="s">
        <v>1009</v>
      </c>
      <c r="C1054" s="59" t="s">
        <v>545</v>
      </c>
      <c r="D1054" s="60"/>
      <c r="E1054" s="61">
        <v>160</v>
      </c>
      <c r="F1054" s="61"/>
    </row>
    <row r="1055" spans="1:6" ht="24.75" customHeight="1">
      <c r="A1055" s="15">
        <f t="shared" si="16"/>
        <v>1046</v>
      </c>
      <c r="B1055" s="13" t="s">
        <v>1009</v>
      </c>
      <c r="C1055" s="59" t="s">
        <v>439</v>
      </c>
      <c r="D1055" s="60"/>
      <c r="E1055" s="61">
        <v>2230</v>
      </c>
      <c r="F1055" s="61"/>
    </row>
    <row r="1056" spans="1:6" ht="24.75" customHeight="1">
      <c r="A1056" s="15">
        <f t="shared" si="16"/>
        <v>1047</v>
      </c>
      <c r="B1056" s="13" t="s">
        <v>1009</v>
      </c>
      <c r="C1056" s="59" t="s">
        <v>546</v>
      </c>
      <c r="D1056" s="60"/>
      <c r="E1056" s="61">
        <v>496.94</v>
      </c>
      <c r="F1056" s="61"/>
    </row>
    <row r="1057" spans="1:6" ht="24.75" customHeight="1">
      <c r="A1057" s="15">
        <f t="shared" si="16"/>
        <v>1048</v>
      </c>
      <c r="B1057" s="13" t="s">
        <v>1009</v>
      </c>
      <c r="C1057" s="59" t="s">
        <v>547</v>
      </c>
      <c r="D1057" s="60"/>
      <c r="E1057" s="61">
        <v>106.15</v>
      </c>
      <c r="F1057" s="61"/>
    </row>
    <row r="1058" spans="1:6" ht="24.75" customHeight="1">
      <c r="A1058" s="15">
        <f t="shared" si="16"/>
        <v>1049</v>
      </c>
      <c r="B1058" s="13" t="s">
        <v>1009</v>
      </c>
      <c r="C1058" s="59" t="s">
        <v>548</v>
      </c>
      <c r="D1058" s="60"/>
      <c r="E1058" s="61">
        <v>820.09</v>
      </c>
      <c r="F1058" s="61"/>
    </row>
    <row r="1059" spans="1:6" ht="24.75" customHeight="1">
      <c r="A1059" s="15">
        <f t="shared" si="16"/>
        <v>1050</v>
      </c>
      <c r="B1059" s="13" t="s">
        <v>1009</v>
      </c>
      <c r="C1059" s="59" t="s">
        <v>549</v>
      </c>
      <c r="D1059" s="60"/>
      <c r="E1059" s="61">
        <v>77.4</v>
      </c>
      <c r="F1059" s="61"/>
    </row>
    <row r="1060" spans="1:6" ht="24.75" customHeight="1">
      <c r="A1060" s="15">
        <f t="shared" si="16"/>
        <v>1051</v>
      </c>
      <c r="B1060" s="13" t="s">
        <v>1009</v>
      </c>
      <c r="C1060" s="59" t="s">
        <v>550</v>
      </c>
      <c r="D1060" s="60"/>
      <c r="E1060" s="61">
        <v>265</v>
      </c>
      <c r="F1060" s="61"/>
    </row>
    <row r="1061" spans="1:6" ht="24.75" customHeight="1">
      <c r="A1061" s="15">
        <f t="shared" si="16"/>
        <v>1052</v>
      </c>
      <c r="B1061" s="13" t="s">
        <v>1009</v>
      </c>
      <c r="C1061" s="59" t="s">
        <v>551</v>
      </c>
      <c r="D1061" s="60"/>
      <c r="E1061" s="61">
        <v>457.42</v>
      </c>
      <c r="F1061" s="61"/>
    </row>
    <row r="1062" spans="1:6" ht="24.75" customHeight="1">
      <c r="A1062" s="15">
        <f t="shared" si="16"/>
        <v>1053</v>
      </c>
      <c r="B1062" s="13" t="s">
        <v>1009</v>
      </c>
      <c r="C1062" s="59" t="s">
        <v>552</v>
      </c>
      <c r="D1062" s="60"/>
      <c r="E1062" s="61">
        <v>5000</v>
      </c>
      <c r="F1062" s="61"/>
    </row>
    <row r="1063" spans="1:6" ht="24.75" customHeight="1">
      <c r="A1063" s="15">
        <f t="shared" si="16"/>
        <v>1054</v>
      </c>
      <c r="B1063" s="13" t="s">
        <v>1009</v>
      </c>
      <c r="C1063" s="59" t="s">
        <v>553</v>
      </c>
      <c r="D1063" s="60"/>
      <c r="E1063" s="61">
        <v>38.68</v>
      </c>
      <c r="F1063" s="61"/>
    </row>
    <row r="1064" spans="1:6" ht="24.75" customHeight="1">
      <c r="A1064" s="15">
        <f t="shared" si="16"/>
        <v>1055</v>
      </c>
      <c r="B1064" s="13" t="s">
        <v>1009</v>
      </c>
      <c r="C1064" s="59" t="s">
        <v>554</v>
      </c>
      <c r="D1064" s="60"/>
      <c r="E1064" s="61">
        <v>14490.03</v>
      </c>
      <c r="F1064" s="61"/>
    </row>
    <row r="1065" spans="1:6" ht="24.75" customHeight="1">
      <c r="A1065" s="15">
        <f t="shared" si="16"/>
        <v>1056</v>
      </c>
      <c r="B1065" s="13" t="s">
        <v>1009</v>
      </c>
      <c r="C1065" s="59" t="s">
        <v>555</v>
      </c>
      <c r="D1065" s="60"/>
      <c r="E1065" s="61">
        <v>14490.03</v>
      </c>
      <c r="F1065" s="61"/>
    </row>
    <row r="1066" spans="1:6" ht="24.75" customHeight="1">
      <c r="A1066" s="15">
        <f t="shared" si="16"/>
        <v>1057</v>
      </c>
      <c r="B1066" s="13" t="s">
        <v>1009</v>
      </c>
      <c r="C1066" s="59" t="s">
        <v>556</v>
      </c>
      <c r="D1066" s="60"/>
      <c r="E1066" s="61">
        <v>14490.03</v>
      </c>
      <c r="F1066" s="61"/>
    </row>
    <row r="1067" spans="1:6" ht="24.75" customHeight="1">
      <c r="A1067" s="15">
        <f t="shared" si="16"/>
        <v>1058</v>
      </c>
      <c r="B1067" s="13" t="s">
        <v>1009</v>
      </c>
      <c r="C1067" s="59" t="s">
        <v>557</v>
      </c>
      <c r="D1067" s="60"/>
      <c r="E1067" s="61">
        <v>1596.41</v>
      </c>
      <c r="F1067" s="61"/>
    </row>
    <row r="1068" spans="1:6" ht="24.75" customHeight="1">
      <c r="A1068" s="15">
        <f t="shared" si="16"/>
        <v>1059</v>
      </c>
      <c r="B1068" s="13" t="s">
        <v>1009</v>
      </c>
      <c r="C1068" s="59" t="s">
        <v>558</v>
      </c>
      <c r="D1068" s="60"/>
      <c r="E1068" s="61">
        <v>3617.94</v>
      </c>
      <c r="F1068" s="61"/>
    </row>
    <row r="1069" spans="1:6" ht="24.75" customHeight="1">
      <c r="A1069" s="15">
        <f t="shared" si="16"/>
        <v>1060</v>
      </c>
      <c r="B1069" s="13" t="s">
        <v>1009</v>
      </c>
      <c r="C1069" s="59" t="s">
        <v>559</v>
      </c>
      <c r="D1069" s="60"/>
      <c r="E1069" s="61">
        <v>504.04</v>
      </c>
      <c r="F1069" s="61"/>
    </row>
    <row r="1070" spans="1:6" ht="24.75" customHeight="1">
      <c r="A1070" s="15">
        <f t="shared" si="16"/>
        <v>1061</v>
      </c>
      <c r="B1070" s="13" t="s">
        <v>1009</v>
      </c>
      <c r="C1070" s="59" t="s">
        <v>560</v>
      </c>
      <c r="D1070" s="60"/>
      <c r="E1070" s="61">
        <v>1865</v>
      </c>
      <c r="F1070" s="61"/>
    </row>
    <row r="1071" spans="1:6" ht="24.75" customHeight="1">
      <c r="A1071" s="15">
        <f t="shared" si="16"/>
        <v>1062</v>
      </c>
      <c r="B1071" s="13" t="s">
        <v>1009</v>
      </c>
      <c r="C1071" s="59" t="s">
        <v>561</v>
      </c>
      <c r="D1071" s="60"/>
      <c r="E1071" s="61">
        <v>50</v>
      </c>
      <c r="F1071" s="61"/>
    </row>
    <row r="1072" spans="1:6" ht="24.75" customHeight="1">
      <c r="A1072" s="15">
        <f t="shared" si="16"/>
        <v>1063</v>
      </c>
      <c r="B1072" s="13" t="s">
        <v>1009</v>
      </c>
      <c r="C1072" s="59" t="s">
        <v>562</v>
      </c>
      <c r="D1072" s="60"/>
      <c r="E1072" s="61">
        <v>59.25</v>
      </c>
      <c r="F1072" s="61"/>
    </row>
    <row r="1073" spans="1:6" ht="24.75" customHeight="1">
      <c r="A1073" s="15">
        <f t="shared" si="16"/>
        <v>1064</v>
      </c>
      <c r="B1073" s="13" t="s">
        <v>1009</v>
      </c>
      <c r="C1073" s="59" t="s">
        <v>563</v>
      </c>
      <c r="D1073" s="60"/>
      <c r="E1073" s="61">
        <v>256.8</v>
      </c>
      <c r="F1073" s="61"/>
    </row>
    <row r="1074" spans="1:6" ht="24.75" customHeight="1">
      <c r="A1074" s="15">
        <f t="shared" si="16"/>
        <v>1065</v>
      </c>
      <c r="B1074" s="13" t="s">
        <v>1009</v>
      </c>
      <c r="C1074" s="59" t="s">
        <v>549</v>
      </c>
      <c r="D1074" s="60"/>
      <c r="E1074" s="61">
        <v>533.07</v>
      </c>
      <c r="F1074" s="61"/>
    </row>
    <row r="1075" spans="1:6" ht="24.75" customHeight="1">
      <c r="A1075" s="15">
        <f t="shared" si="16"/>
        <v>1066</v>
      </c>
      <c r="B1075" s="13" t="s">
        <v>1009</v>
      </c>
      <c r="C1075" s="59" t="s">
        <v>550</v>
      </c>
      <c r="D1075" s="60"/>
      <c r="E1075" s="61">
        <v>196.72</v>
      </c>
      <c r="F1075" s="61"/>
    </row>
    <row r="1076" spans="1:6" ht="24.75" customHeight="1">
      <c r="A1076" s="15">
        <f t="shared" si="16"/>
        <v>1067</v>
      </c>
      <c r="B1076" s="13" t="s">
        <v>1009</v>
      </c>
      <c r="C1076" s="59" t="s">
        <v>564</v>
      </c>
      <c r="D1076" s="60"/>
      <c r="E1076" s="61">
        <v>152.36</v>
      </c>
      <c r="F1076" s="61"/>
    </row>
    <row r="1077" spans="1:6" ht="24.75" customHeight="1">
      <c r="A1077" s="15">
        <f t="shared" si="16"/>
        <v>1068</v>
      </c>
      <c r="B1077" s="13" t="s">
        <v>1009</v>
      </c>
      <c r="C1077" s="59" t="s">
        <v>565</v>
      </c>
      <c r="D1077" s="60"/>
      <c r="E1077" s="61">
        <v>985</v>
      </c>
      <c r="F1077" s="61"/>
    </row>
    <row r="1078" spans="1:6" ht="24.75" customHeight="1">
      <c r="A1078" s="15">
        <f t="shared" si="16"/>
        <v>1069</v>
      </c>
      <c r="B1078" s="13" t="s">
        <v>1009</v>
      </c>
      <c r="C1078" s="59" t="s">
        <v>566</v>
      </c>
      <c r="D1078" s="60"/>
      <c r="E1078" s="61">
        <v>745</v>
      </c>
      <c r="F1078" s="61"/>
    </row>
    <row r="1079" spans="1:6" ht="24.75" customHeight="1">
      <c r="A1079" s="15">
        <f t="shared" si="16"/>
        <v>1070</v>
      </c>
      <c r="B1079" s="13" t="s">
        <v>1009</v>
      </c>
      <c r="C1079" s="59" t="s">
        <v>567</v>
      </c>
      <c r="D1079" s="60"/>
      <c r="E1079" s="61">
        <v>360.02</v>
      </c>
      <c r="F1079" s="61"/>
    </row>
    <row r="1080" spans="1:6" ht="24.75" customHeight="1">
      <c r="A1080" s="15">
        <f t="shared" si="16"/>
        <v>1071</v>
      </c>
      <c r="B1080" s="13" t="s">
        <v>1009</v>
      </c>
      <c r="C1080" s="59" t="s">
        <v>568</v>
      </c>
      <c r="D1080" s="60"/>
      <c r="E1080" s="61">
        <v>1910</v>
      </c>
      <c r="F1080" s="61"/>
    </row>
    <row r="1081" spans="1:6" ht="24.75" customHeight="1">
      <c r="A1081" s="15">
        <f t="shared" si="16"/>
        <v>1072</v>
      </c>
      <c r="B1081" s="13" t="s">
        <v>1009</v>
      </c>
      <c r="C1081" s="59" t="s">
        <v>569</v>
      </c>
      <c r="D1081" s="60"/>
      <c r="E1081" s="61">
        <v>76.16</v>
      </c>
      <c r="F1081" s="61"/>
    </row>
    <row r="1082" spans="1:6" ht="24.75" customHeight="1">
      <c r="A1082" s="15">
        <f t="shared" si="16"/>
        <v>1073</v>
      </c>
      <c r="B1082" s="13" t="s">
        <v>1009</v>
      </c>
      <c r="C1082" s="59" t="s">
        <v>570</v>
      </c>
      <c r="D1082" s="60"/>
      <c r="E1082" s="61">
        <v>476</v>
      </c>
      <c r="F1082" s="61"/>
    </row>
    <row r="1083" spans="1:6" ht="24.75" customHeight="1">
      <c r="A1083" s="15">
        <f t="shared" si="16"/>
        <v>1074</v>
      </c>
      <c r="B1083" s="13" t="s">
        <v>1009</v>
      </c>
      <c r="C1083" s="59" t="s">
        <v>571</v>
      </c>
      <c r="D1083" s="60"/>
      <c r="E1083" s="61">
        <v>422.96</v>
      </c>
      <c r="F1083" s="61"/>
    </row>
    <row r="1084" spans="1:6" ht="24.75" customHeight="1">
      <c r="A1084" s="15">
        <f t="shared" si="16"/>
        <v>1075</v>
      </c>
      <c r="B1084" s="13" t="s">
        <v>1009</v>
      </c>
      <c r="C1084" s="59" t="s">
        <v>572</v>
      </c>
      <c r="D1084" s="60"/>
      <c r="E1084" s="61">
        <v>384.51</v>
      </c>
      <c r="F1084" s="61"/>
    </row>
    <row r="1085" spans="1:6" ht="24.75" customHeight="1">
      <c r="A1085" s="15">
        <f t="shared" si="16"/>
        <v>1076</v>
      </c>
      <c r="B1085" s="13" t="s">
        <v>1009</v>
      </c>
      <c r="C1085" s="59" t="s">
        <v>572</v>
      </c>
      <c r="D1085" s="60"/>
      <c r="E1085" s="61">
        <v>2821.99</v>
      </c>
      <c r="F1085" s="61"/>
    </row>
    <row r="1086" spans="1:6" ht="24.75" customHeight="1">
      <c r="A1086" s="15">
        <f t="shared" si="16"/>
        <v>1077</v>
      </c>
      <c r="B1086" s="13" t="s">
        <v>1009</v>
      </c>
      <c r="C1086" s="59" t="s">
        <v>571</v>
      </c>
      <c r="D1086" s="60"/>
      <c r="E1086" s="61">
        <v>3104.14</v>
      </c>
      <c r="F1086" s="61"/>
    </row>
    <row r="1087" spans="1:6" ht="24.75" customHeight="1">
      <c r="A1087" s="15">
        <f t="shared" si="16"/>
        <v>1078</v>
      </c>
      <c r="B1087" s="13" t="s">
        <v>1009</v>
      </c>
      <c r="C1087" s="59" t="s">
        <v>573</v>
      </c>
      <c r="D1087" s="60"/>
      <c r="E1087" s="61">
        <v>14.02</v>
      </c>
      <c r="F1087" s="61"/>
    </row>
    <row r="1088" spans="1:6" ht="24.75" customHeight="1">
      <c r="A1088" s="15">
        <f t="shared" si="16"/>
        <v>1079</v>
      </c>
      <c r="B1088" s="13" t="s">
        <v>1009</v>
      </c>
      <c r="C1088" s="59" t="s">
        <v>574</v>
      </c>
      <c r="D1088" s="60"/>
      <c r="E1088" s="61">
        <v>33.82</v>
      </c>
      <c r="F1088" s="61"/>
    </row>
    <row r="1089" spans="1:6" ht="24.75" customHeight="1">
      <c r="A1089" s="15">
        <f t="shared" si="16"/>
        <v>1080</v>
      </c>
      <c r="B1089" s="13" t="s">
        <v>1009</v>
      </c>
      <c r="C1089" s="59" t="s">
        <v>575</v>
      </c>
      <c r="D1089" s="60"/>
      <c r="E1089" s="61">
        <v>128.21</v>
      </c>
      <c r="F1089" s="61"/>
    </row>
    <row r="1090" spans="1:6" ht="24.75" customHeight="1">
      <c r="A1090" s="15">
        <f t="shared" si="16"/>
        <v>1081</v>
      </c>
      <c r="B1090" s="13" t="s">
        <v>1009</v>
      </c>
      <c r="C1090" s="59" t="s">
        <v>576</v>
      </c>
      <c r="D1090" s="60"/>
      <c r="E1090" s="61">
        <v>10.92</v>
      </c>
      <c r="F1090" s="61"/>
    </row>
    <row r="1091" spans="1:6" ht="24.75" customHeight="1">
      <c r="A1091" s="15">
        <f t="shared" si="16"/>
        <v>1082</v>
      </c>
      <c r="B1091" s="13" t="s">
        <v>1009</v>
      </c>
      <c r="C1091" s="59" t="s">
        <v>577</v>
      </c>
      <c r="D1091" s="60"/>
      <c r="E1091" s="61">
        <v>148.75</v>
      </c>
      <c r="F1091" s="61"/>
    </row>
    <row r="1092" spans="1:6" ht="24.75" customHeight="1">
      <c r="A1092" s="15">
        <f t="shared" si="16"/>
        <v>1083</v>
      </c>
      <c r="B1092" s="13" t="s">
        <v>1009</v>
      </c>
      <c r="C1092" s="59" t="s">
        <v>578</v>
      </c>
      <c r="D1092" s="60"/>
      <c r="E1092" s="61">
        <v>315</v>
      </c>
      <c r="F1092" s="61"/>
    </row>
    <row r="1093" spans="1:6" ht="24.75" customHeight="1">
      <c r="A1093" s="15">
        <f t="shared" si="16"/>
        <v>1084</v>
      </c>
      <c r="B1093" s="13" t="s">
        <v>1009</v>
      </c>
      <c r="C1093" s="59" t="s">
        <v>579</v>
      </c>
      <c r="D1093" s="60"/>
      <c r="E1093" s="61">
        <v>117.77</v>
      </c>
      <c r="F1093" s="61"/>
    </row>
    <row r="1094" spans="1:6" ht="24.75" customHeight="1">
      <c r="A1094" s="15">
        <f t="shared" si="16"/>
        <v>1085</v>
      </c>
      <c r="B1094" s="13" t="s">
        <v>1009</v>
      </c>
      <c r="C1094" s="59" t="s">
        <v>579</v>
      </c>
      <c r="D1094" s="60"/>
      <c r="E1094" s="61">
        <v>1825.96</v>
      </c>
      <c r="F1094" s="61"/>
    </row>
    <row r="1095" spans="1:6" ht="24.75" customHeight="1">
      <c r="A1095" s="15">
        <f t="shared" si="16"/>
        <v>1086</v>
      </c>
      <c r="B1095" s="13" t="s">
        <v>1009</v>
      </c>
      <c r="C1095" s="59" t="s">
        <v>580</v>
      </c>
      <c r="D1095" s="60"/>
      <c r="E1095" s="61">
        <v>57.97</v>
      </c>
      <c r="F1095" s="61"/>
    </row>
    <row r="1096" spans="1:6" ht="24.75" customHeight="1">
      <c r="A1096" s="15">
        <f t="shared" si="16"/>
        <v>1087</v>
      </c>
      <c r="B1096" s="13" t="s">
        <v>1009</v>
      </c>
      <c r="C1096" s="59" t="s">
        <v>581</v>
      </c>
      <c r="D1096" s="60"/>
      <c r="E1096" s="61">
        <v>101.71</v>
      </c>
      <c r="F1096" s="61"/>
    </row>
    <row r="1097" spans="1:6" ht="24.75" customHeight="1">
      <c r="A1097" s="15">
        <f t="shared" si="16"/>
        <v>1088</v>
      </c>
      <c r="B1097" s="13" t="s">
        <v>1009</v>
      </c>
      <c r="C1097" s="59" t="s">
        <v>581</v>
      </c>
      <c r="D1097" s="60"/>
      <c r="E1097" s="61">
        <v>1576.99</v>
      </c>
      <c r="F1097" s="61"/>
    </row>
    <row r="1098" spans="1:6" ht="24.75" customHeight="1">
      <c r="A1098" s="15">
        <f t="shared" si="16"/>
        <v>1089</v>
      </c>
      <c r="B1098" s="13" t="s">
        <v>1009</v>
      </c>
      <c r="C1098" s="59" t="s">
        <v>582</v>
      </c>
      <c r="D1098" s="60"/>
      <c r="E1098" s="61">
        <v>178.5</v>
      </c>
      <c r="F1098" s="61"/>
    </row>
    <row r="1099" spans="1:6" ht="24.75" customHeight="1">
      <c r="A1099" s="15">
        <f t="shared" si="16"/>
        <v>1090</v>
      </c>
      <c r="B1099" s="13" t="s">
        <v>1009</v>
      </c>
      <c r="C1099" s="59" t="s">
        <v>583</v>
      </c>
      <c r="D1099" s="60"/>
      <c r="E1099" s="61">
        <v>1311</v>
      </c>
      <c r="F1099" s="61"/>
    </row>
    <row r="1100" spans="1:6" ht="24.75" customHeight="1">
      <c r="A1100" s="15">
        <f aca="true" t="shared" si="17" ref="A1100:A1116">1+A1099</f>
        <v>1091</v>
      </c>
      <c r="B1100" s="13" t="s">
        <v>1009</v>
      </c>
      <c r="C1100" s="59" t="s">
        <v>584</v>
      </c>
      <c r="D1100" s="60"/>
      <c r="E1100" s="61">
        <v>203.56</v>
      </c>
      <c r="F1100" s="61"/>
    </row>
    <row r="1101" spans="1:6" ht="24.75" customHeight="1">
      <c r="A1101" s="15">
        <f t="shared" si="17"/>
        <v>1092</v>
      </c>
      <c r="B1101" s="13" t="s">
        <v>1009</v>
      </c>
      <c r="C1101" s="59" t="s">
        <v>584</v>
      </c>
      <c r="D1101" s="60"/>
      <c r="E1101" s="61">
        <v>1493.99</v>
      </c>
      <c r="F1101" s="61"/>
    </row>
    <row r="1102" spans="1:6" ht="24.75" customHeight="1">
      <c r="A1102" s="15">
        <f t="shared" si="17"/>
        <v>1093</v>
      </c>
      <c r="B1102" s="13" t="s">
        <v>1009</v>
      </c>
      <c r="C1102" s="59" t="s">
        <v>585</v>
      </c>
      <c r="D1102" s="60"/>
      <c r="E1102" s="61">
        <v>178.5</v>
      </c>
      <c r="F1102" s="61"/>
    </row>
    <row r="1103" spans="1:6" ht="24.75" customHeight="1">
      <c r="A1103" s="15">
        <f t="shared" si="17"/>
        <v>1094</v>
      </c>
      <c r="B1103" s="13" t="s">
        <v>1009</v>
      </c>
      <c r="C1103" s="59" t="s">
        <v>586</v>
      </c>
      <c r="D1103" s="60"/>
      <c r="E1103" s="61">
        <v>437</v>
      </c>
      <c r="F1103" s="61"/>
    </row>
    <row r="1104" spans="1:6" ht="24.75" customHeight="1">
      <c r="A1104" s="15">
        <f t="shared" si="17"/>
        <v>1095</v>
      </c>
      <c r="B1104" s="13" t="s">
        <v>1009</v>
      </c>
      <c r="C1104" s="59" t="s">
        <v>587</v>
      </c>
      <c r="D1104" s="60"/>
      <c r="E1104" s="61">
        <v>203.56</v>
      </c>
      <c r="F1104" s="61"/>
    </row>
    <row r="1105" spans="1:6" ht="24.75" customHeight="1">
      <c r="A1105" s="15">
        <f t="shared" si="17"/>
        <v>1096</v>
      </c>
      <c r="B1105" s="13" t="s">
        <v>1009</v>
      </c>
      <c r="C1105" s="59" t="s">
        <v>587</v>
      </c>
      <c r="D1105" s="60"/>
      <c r="E1105" s="61">
        <v>1494.04</v>
      </c>
      <c r="F1105" s="61"/>
    </row>
    <row r="1106" spans="1:6" ht="24.75" customHeight="1">
      <c r="A1106" s="15">
        <f t="shared" si="17"/>
        <v>1097</v>
      </c>
      <c r="B1106" s="13" t="s">
        <v>1009</v>
      </c>
      <c r="C1106" s="59" t="s">
        <v>588</v>
      </c>
      <c r="D1106" s="60"/>
      <c r="E1106" s="61">
        <v>178.5</v>
      </c>
      <c r="F1106" s="61"/>
    </row>
    <row r="1107" spans="1:6" ht="24.75" customHeight="1">
      <c r="A1107" s="15">
        <f t="shared" si="17"/>
        <v>1098</v>
      </c>
      <c r="B1107" s="13" t="s">
        <v>1009</v>
      </c>
      <c r="C1107" s="59" t="s">
        <v>589</v>
      </c>
      <c r="D1107" s="60"/>
      <c r="E1107" s="61">
        <v>1311.01</v>
      </c>
      <c r="F1107" s="61"/>
    </row>
    <row r="1108" spans="1:6" ht="24.75" customHeight="1">
      <c r="A1108" s="15">
        <f t="shared" si="17"/>
        <v>1099</v>
      </c>
      <c r="B1108" s="13" t="s">
        <v>1009</v>
      </c>
      <c r="C1108" s="59" t="s">
        <v>590</v>
      </c>
      <c r="D1108" s="60"/>
      <c r="E1108" s="61">
        <v>203.56</v>
      </c>
      <c r="F1108" s="61"/>
    </row>
    <row r="1109" spans="1:6" ht="24.75" customHeight="1">
      <c r="A1109" s="15">
        <f t="shared" si="17"/>
        <v>1100</v>
      </c>
      <c r="B1109" s="13" t="s">
        <v>1009</v>
      </c>
      <c r="C1109" s="59" t="s">
        <v>590</v>
      </c>
      <c r="D1109" s="60"/>
      <c r="E1109" s="61">
        <v>1493.99</v>
      </c>
      <c r="F1109" s="61"/>
    </row>
    <row r="1110" spans="1:6" ht="24.75" customHeight="1">
      <c r="A1110" s="15">
        <f t="shared" si="17"/>
        <v>1101</v>
      </c>
      <c r="B1110" s="13" t="s">
        <v>1009</v>
      </c>
      <c r="C1110" s="59" t="s">
        <v>563</v>
      </c>
      <c r="D1110" s="60"/>
      <c r="E1110" s="61">
        <v>31.66</v>
      </c>
      <c r="F1110" s="61"/>
    </row>
    <row r="1111" spans="1:6" ht="24.75" customHeight="1">
      <c r="A1111" s="15">
        <f t="shared" si="17"/>
        <v>1102</v>
      </c>
      <c r="B1111" s="13" t="s">
        <v>1009</v>
      </c>
      <c r="C1111" s="59" t="s">
        <v>551</v>
      </c>
      <c r="D1111" s="60"/>
      <c r="E1111" s="61">
        <v>7091.98</v>
      </c>
      <c r="F1111" s="61"/>
    </row>
    <row r="1112" spans="1:6" ht="24.75" customHeight="1">
      <c r="A1112" s="15">
        <f t="shared" si="17"/>
        <v>1103</v>
      </c>
      <c r="B1112" s="13" t="s">
        <v>1009</v>
      </c>
      <c r="C1112" s="59" t="s">
        <v>591</v>
      </c>
      <c r="D1112" s="60"/>
      <c r="E1112" s="61">
        <v>57.39</v>
      </c>
      <c r="F1112" s="61"/>
    </row>
    <row r="1113" spans="1:6" ht="24.75" customHeight="1">
      <c r="A1113" s="15">
        <f t="shared" si="17"/>
        <v>1104</v>
      </c>
      <c r="B1113" s="13" t="s">
        <v>1009</v>
      </c>
      <c r="C1113" s="59" t="s">
        <v>591</v>
      </c>
      <c r="D1113" s="60"/>
      <c r="E1113" s="61">
        <v>889.74</v>
      </c>
      <c r="F1113" s="61"/>
    </row>
    <row r="1114" spans="1:6" ht="24.75" customHeight="1">
      <c r="A1114" s="15">
        <f t="shared" si="17"/>
        <v>1105</v>
      </c>
      <c r="B1114" s="13" t="s">
        <v>1009</v>
      </c>
      <c r="C1114" s="59" t="s">
        <v>592</v>
      </c>
      <c r="D1114" s="60"/>
      <c r="E1114" s="61">
        <v>13.09</v>
      </c>
      <c r="F1114" s="61"/>
    </row>
    <row r="1115" spans="1:6" ht="24.75" customHeight="1">
      <c r="A1115" s="15">
        <f t="shared" si="17"/>
        <v>1106</v>
      </c>
      <c r="B1115" s="13" t="s">
        <v>1009</v>
      </c>
      <c r="C1115" s="59" t="s">
        <v>593</v>
      </c>
      <c r="D1115" s="60"/>
      <c r="E1115" s="61">
        <v>85.57</v>
      </c>
      <c r="F1115" s="61"/>
    </row>
    <row r="1116" spans="1:6" ht="24.75" customHeight="1">
      <c r="A1116" s="15">
        <f t="shared" si="17"/>
        <v>1107</v>
      </c>
      <c r="B1116" s="13" t="s">
        <v>1009</v>
      </c>
      <c r="C1116" s="59" t="s">
        <v>593</v>
      </c>
      <c r="D1116" s="60"/>
      <c r="E1116" s="61">
        <v>1992</v>
      </c>
      <c r="F1116" s="61"/>
    </row>
    <row r="1117" spans="1:6" s="2" customFormat="1" ht="12.75">
      <c r="A1117" s="8" t="s">
        <v>66</v>
      </c>
      <c r="B1117" s="8" t="s">
        <v>66</v>
      </c>
      <c r="C1117" s="53" t="s">
        <v>449</v>
      </c>
      <c r="D1117" s="54"/>
      <c r="E1117" s="62">
        <f>SUM(E10:F1116)</f>
        <v>1820715.4099999983</v>
      </c>
      <c r="F1117" s="62"/>
    </row>
    <row r="1118" spans="1:6" s="2" customFormat="1" ht="12.75">
      <c r="A1118" s="8"/>
      <c r="B1118" s="8"/>
      <c r="C1118" s="57" t="s">
        <v>466</v>
      </c>
      <c r="D1118" s="57"/>
      <c r="E1118" s="63"/>
      <c r="F1118" s="63"/>
    </row>
    <row r="1119" spans="1:6" s="2" customFormat="1" ht="12.75">
      <c r="A1119" s="17">
        <v>1</v>
      </c>
      <c r="B1119" s="12">
        <v>44077</v>
      </c>
      <c r="C1119" s="42" t="s">
        <v>465</v>
      </c>
      <c r="D1119" s="42"/>
      <c r="E1119" s="43">
        <v>940.05</v>
      </c>
      <c r="F1119" s="43"/>
    </row>
    <row r="1120" spans="1:6" s="2" customFormat="1" ht="12.75">
      <c r="A1120" s="8"/>
      <c r="B1120" s="8"/>
      <c r="C1120" s="53" t="s">
        <v>467</v>
      </c>
      <c r="D1120" s="54"/>
      <c r="E1120" s="56">
        <f>E1119</f>
        <v>940.05</v>
      </c>
      <c r="F1120" s="56"/>
    </row>
    <row r="1121" spans="1:6" ht="14.25" customHeight="1">
      <c r="A1121" s="13" t="s">
        <v>66</v>
      </c>
      <c r="B1121" s="13" t="s">
        <v>66</v>
      </c>
      <c r="C1121" s="53" t="s">
        <v>453</v>
      </c>
      <c r="D1121" s="54"/>
      <c r="E1121" s="61"/>
      <c r="F1121" s="61"/>
    </row>
    <row r="1122" spans="1:6" ht="24.75" customHeight="1">
      <c r="A1122" s="13" t="s">
        <v>68</v>
      </c>
      <c r="B1122" s="13" t="s">
        <v>117</v>
      </c>
      <c r="C1122" s="59" t="s">
        <v>594</v>
      </c>
      <c r="D1122" s="60"/>
      <c r="E1122" s="61">
        <v>1829</v>
      </c>
      <c r="F1122" s="61"/>
    </row>
    <row r="1123" spans="1:6" ht="24.75" customHeight="1">
      <c r="A1123" s="13" t="s">
        <v>71</v>
      </c>
      <c r="B1123" s="13" t="s">
        <v>117</v>
      </c>
      <c r="C1123" s="59" t="s">
        <v>595</v>
      </c>
      <c r="D1123" s="60"/>
      <c r="E1123" s="61">
        <v>2890</v>
      </c>
      <c r="F1123" s="61"/>
    </row>
    <row r="1124" spans="1:6" ht="24.75" customHeight="1">
      <c r="A1124" s="13" t="s">
        <v>72</v>
      </c>
      <c r="B1124" s="13" t="s">
        <v>117</v>
      </c>
      <c r="C1124" s="59" t="s">
        <v>596</v>
      </c>
      <c r="D1124" s="60"/>
      <c r="E1124" s="61">
        <v>3296</v>
      </c>
      <c r="F1124" s="61"/>
    </row>
    <row r="1125" spans="1:6" ht="24.75" customHeight="1">
      <c r="A1125" s="13" t="s">
        <v>73</v>
      </c>
      <c r="B1125" s="13" t="s">
        <v>117</v>
      </c>
      <c r="C1125" s="59" t="s">
        <v>597</v>
      </c>
      <c r="D1125" s="60"/>
      <c r="E1125" s="61">
        <v>604</v>
      </c>
      <c r="F1125" s="61"/>
    </row>
    <row r="1126" spans="1:6" ht="24.75" customHeight="1">
      <c r="A1126" s="13" t="s">
        <v>75</v>
      </c>
      <c r="B1126" s="13" t="s">
        <v>117</v>
      </c>
      <c r="C1126" s="59" t="s">
        <v>598</v>
      </c>
      <c r="D1126" s="60"/>
      <c r="E1126" s="61">
        <v>412</v>
      </c>
      <c r="F1126" s="61"/>
    </row>
    <row r="1127" spans="1:6" ht="24.75" customHeight="1">
      <c r="A1127" s="13" t="s">
        <v>76</v>
      </c>
      <c r="B1127" s="13" t="s">
        <v>117</v>
      </c>
      <c r="C1127" s="59" t="s">
        <v>599</v>
      </c>
      <c r="D1127" s="60"/>
      <c r="E1127" s="61">
        <v>962</v>
      </c>
      <c r="F1127" s="61"/>
    </row>
    <row r="1128" spans="1:6" ht="24.75" customHeight="1">
      <c r="A1128" s="13" t="s">
        <v>78</v>
      </c>
      <c r="B1128" s="13" t="s">
        <v>117</v>
      </c>
      <c r="C1128" s="59" t="s">
        <v>600</v>
      </c>
      <c r="D1128" s="60"/>
      <c r="E1128" s="61">
        <v>72.2</v>
      </c>
      <c r="F1128" s="61"/>
    </row>
    <row r="1129" spans="1:6" ht="24.75" customHeight="1">
      <c r="A1129" s="13" t="s">
        <v>79</v>
      </c>
      <c r="B1129" s="13" t="s">
        <v>117</v>
      </c>
      <c r="C1129" s="59" t="s">
        <v>601</v>
      </c>
      <c r="D1129" s="60"/>
      <c r="E1129" s="61">
        <v>11378</v>
      </c>
      <c r="F1129" s="61"/>
    </row>
    <row r="1130" spans="1:6" ht="24.75" customHeight="1">
      <c r="A1130" s="13" t="s">
        <v>81</v>
      </c>
      <c r="B1130" s="13" t="s">
        <v>117</v>
      </c>
      <c r="C1130" s="59" t="s">
        <v>602</v>
      </c>
      <c r="D1130" s="60"/>
      <c r="E1130" s="61">
        <v>652.7</v>
      </c>
      <c r="F1130" s="61"/>
    </row>
    <row r="1131" spans="1:6" ht="24.75" customHeight="1">
      <c r="A1131" s="13" t="s">
        <v>83</v>
      </c>
      <c r="B1131" s="13" t="s">
        <v>117</v>
      </c>
      <c r="C1131" s="59" t="s">
        <v>603</v>
      </c>
      <c r="D1131" s="60"/>
      <c r="E1131" s="61">
        <v>6408</v>
      </c>
      <c r="F1131" s="61"/>
    </row>
    <row r="1132" spans="1:6" ht="24.75" customHeight="1">
      <c r="A1132" s="13" t="s">
        <v>85</v>
      </c>
      <c r="B1132" s="13" t="s">
        <v>117</v>
      </c>
      <c r="C1132" s="59" t="s">
        <v>604</v>
      </c>
      <c r="D1132" s="60"/>
      <c r="E1132" s="61">
        <v>16290.9</v>
      </c>
      <c r="F1132" s="61"/>
    </row>
    <row r="1133" spans="1:6" ht="24.75" customHeight="1">
      <c r="A1133" s="13" t="s">
        <v>86</v>
      </c>
      <c r="B1133" s="13" t="s">
        <v>117</v>
      </c>
      <c r="C1133" s="59" t="s">
        <v>605</v>
      </c>
      <c r="D1133" s="60"/>
      <c r="E1133" s="61">
        <v>160</v>
      </c>
      <c r="F1133" s="61"/>
    </row>
    <row r="1134" spans="1:6" ht="24.75" customHeight="1">
      <c r="A1134" s="13" t="s">
        <v>88</v>
      </c>
      <c r="B1134" s="13" t="s">
        <v>117</v>
      </c>
      <c r="C1134" s="59" t="s">
        <v>606</v>
      </c>
      <c r="D1134" s="60"/>
      <c r="E1134" s="61">
        <v>732</v>
      </c>
      <c r="F1134" s="61"/>
    </row>
    <row r="1135" spans="1:6" ht="24.75" customHeight="1">
      <c r="A1135" s="13" t="s">
        <v>90</v>
      </c>
      <c r="B1135" s="13" t="s">
        <v>117</v>
      </c>
      <c r="C1135" s="59" t="s">
        <v>607</v>
      </c>
      <c r="D1135" s="60"/>
      <c r="E1135" s="61">
        <v>2217</v>
      </c>
      <c r="F1135" s="61"/>
    </row>
    <row r="1136" spans="1:6" ht="24.75" customHeight="1">
      <c r="A1136" s="13" t="s">
        <v>92</v>
      </c>
      <c r="B1136" s="13" t="s">
        <v>117</v>
      </c>
      <c r="C1136" s="59" t="s">
        <v>608</v>
      </c>
      <c r="D1136" s="60"/>
      <c r="E1136" s="61">
        <v>284</v>
      </c>
      <c r="F1136" s="61"/>
    </row>
    <row r="1137" spans="1:6" ht="14.25" customHeight="1">
      <c r="A1137" s="13" t="s">
        <v>93</v>
      </c>
      <c r="B1137" s="13" t="s">
        <v>690</v>
      </c>
      <c r="C1137" s="59" t="s">
        <v>609</v>
      </c>
      <c r="D1137" s="60"/>
      <c r="E1137" s="61">
        <v>180.08</v>
      </c>
      <c r="F1137" s="61"/>
    </row>
    <row r="1138" spans="1:6" ht="14.25" customHeight="1">
      <c r="A1138" s="13" t="s">
        <v>94</v>
      </c>
      <c r="B1138" s="13" t="s">
        <v>690</v>
      </c>
      <c r="C1138" s="59" t="s">
        <v>609</v>
      </c>
      <c r="D1138" s="60"/>
      <c r="E1138" s="61">
        <v>204.51</v>
      </c>
      <c r="F1138" s="61"/>
    </row>
    <row r="1139" spans="1:6" ht="14.25" customHeight="1">
      <c r="A1139" s="13" t="s">
        <v>95</v>
      </c>
      <c r="B1139" s="13" t="s">
        <v>690</v>
      </c>
      <c r="C1139" s="59" t="s">
        <v>609</v>
      </c>
      <c r="D1139" s="60"/>
      <c r="E1139" s="61">
        <v>66.91</v>
      </c>
      <c r="F1139" s="61"/>
    </row>
    <row r="1140" spans="1:6" ht="14.25" customHeight="1">
      <c r="A1140" s="13" t="s">
        <v>97</v>
      </c>
      <c r="B1140" s="13" t="s">
        <v>690</v>
      </c>
      <c r="C1140" s="59" t="s">
        <v>609</v>
      </c>
      <c r="D1140" s="60"/>
      <c r="E1140" s="61">
        <v>113.64</v>
      </c>
      <c r="F1140" s="61"/>
    </row>
    <row r="1141" spans="1:6" ht="14.25" customHeight="1">
      <c r="A1141" s="13" t="s">
        <v>99</v>
      </c>
      <c r="B1141" s="13" t="s">
        <v>690</v>
      </c>
      <c r="C1141" s="59" t="s">
        <v>609</v>
      </c>
      <c r="D1141" s="60"/>
      <c r="E1141" s="61">
        <v>109.26</v>
      </c>
      <c r="F1141" s="61"/>
    </row>
    <row r="1142" spans="1:6" ht="14.25" customHeight="1">
      <c r="A1142" s="13" t="s">
        <v>101</v>
      </c>
      <c r="B1142" s="13" t="s">
        <v>690</v>
      </c>
      <c r="C1142" s="59" t="s">
        <v>609</v>
      </c>
      <c r="D1142" s="60"/>
      <c r="E1142" s="61">
        <v>373.05</v>
      </c>
      <c r="F1142" s="61"/>
    </row>
    <row r="1143" spans="1:6" ht="14.25" customHeight="1">
      <c r="A1143" s="13" t="s">
        <v>103</v>
      </c>
      <c r="B1143" s="13" t="s">
        <v>690</v>
      </c>
      <c r="C1143" s="59" t="s">
        <v>609</v>
      </c>
      <c r="D1143" s="60"/>
      <c r="E1143" s="61">
        <v>115.81</v>
      </c>
      <c r="F1143" s="61"/>
    </row>
    <row r="1144" spans="1:6" ht="14.25" customHeight="1">
      <c r="A1144" s="13" t="s">
        <v>105</v>
      </c>
      <c r="B1144" s="13" t="s">
        <v>690</v>
      </c>
      <c r="C1144" s="59" t="s">
        <v>609</v>
      </c>
      <c r="D1144" s="60"/>
      <c r="E1144" s="61">
        <v>244.31</v>
      </c>
      <c r="F1144" s="61"/>
    </row>
    <row r="1145" spans="1:6" ht="14.25" customHeight="1">
      <c r="A1145" s="13" t="s">
        <v>107</v>
      </c>
      <c r="B1145" s="13" t="s">
        <v>690</v>
      </c>
      <c r="C1145" s="59" t="s">
        <v>609</v>
      </c>
      <c r="D1145" s="60"/>
      <c r="E1145" s="61">
        <v>326.57</v>
      </c>
      <c r="F1145" s="61"/>
    </row>
    <row r="1146" spans="1:6" ht="14.25" customHeight="1">
      <c r="A1146" s="13" t="s">
        <v>109</v>
      </c>
      <c r="B1146" s="13" t="s">
        <v>690</v>
      </c>
      <c r="C1146" s="59" t="s">
        <v>609</v>
      </c>
      <c r="D1146" s="60"/>
      <c r="E1146" s="61">
        <v>183.91</v>
      </c>
      <c r="F1146" s="61"/>
    </row>
    <row r="1147" spans="1:6" ht="14.25" customHeight="1">
      <c r="A1147" s="13" t="s">
        <v>111</v>
      </c>
      <c r="B1147" s="13" t="s">
        <v>690</v>
      </c>
      <c r="C1147" s="59" t="s">
        <v>609</v>
      </c>
      <c r="D1147" s="60"/>
      <c r="E1147" s="61">
        <v>326.48</v>
      </c>
      <c r="F1147" s="61"/>
    </row>
    <row r="1148" spans="1:6" ht="14.25" customHeight="1">
      <c r="A1148" s="13" t="s">
        <v>113</v>
      </c>
      <c r="B1148" s="13" t="s">
        <v>690</v>
      </c>
      <c r="C1148" s="59" t="s">
        <v>609</v>
      </c>
      <c r="D1148" s="60"/>
      <c r="E1148" s="61">
        <v>249.35</v>
      </c>
      <c r="F1148" s="61"/>
    </row>
    <row r="1149" spans="1:6" ht="14.25" customHeight="1">
      <c r="A1149" s="13" t="s">
        <v>115</v>
      </c>
      <c r="B1149" s="13" t="s">
        <v>690</v>
      </c>
      <c r="C1149" s="59" t="s">
        <v>609</v>
      </c>
      <c r="D1149" s="60"/>
      <c r="E1149" s="61">
        <v>24.27</v>
      </c>
      <c r="F1149" s="61"/>
    </row>
    <row r="1150" spans="1:6" ht="14.25" customHeight="1">
      <c r="A1150" s="13" t="s">
        <v>116</v>
      </c>
      <c r="B1150" s="13" t="s">
        <v>690</v>
      </c>
      <c r="C1150" s="59" t="s">
        <v>609</v>
      </c>
      <c r="D1150" s="60"/>
      <c r="E1150" s="61">
        <v>165.98</v>
      </c>
      <c r="F1150" s="61"/>
    </row>
    <row r="1151" spans="1:6" ht="14.25" customHeight="1">
      <c r="A1151" s="13" t="s">
        <v>118</v>
      </c>
      <c r="B1151" s="13" t="s">
        <v>690</v>
      </c>
      <c r="C1151" s="59" t="s">
        <v>609</v>
      </c>
      <c r="D1151" s="60"/>
      <c r="E1151" s="61">
        <v>102.69</v>
      </c>
      <c r="F1151" s="61"/>
    </row>
    <row r="1152" spans="1:6" s="2" customFormat="1" ht="12.75">
      <c r="A1152" s="8" t="s">
        <v>66</v>
      </c>
      <c r="B1152" s="8" t="s">
        <v>66</v>
      </c>
      <c r="C1152" s="53" t="s">
        <v>454</v>
      </c>
      <c r="D1152" s="54"/>
      <c r="E1152" s="62">
        <f>SUM(E1122:F1151)</f>
        <v>50974.62000000002</v>
      </c>
      <c r="F1152" s="62"/>
    </row>
    <row r="1153" spans="1:6" s="2" customFormat="1" ht="12.75">
      <c r="A1153" s="8"/>
      <c r="B1153" s="8"/>
      <c r="C1153" s="57" t="s">
        <v>455</v>
      </c>
      <c r="D1153" s="57"/>
      <c r="E1153" s="63"/>
      <c r="F1153" s="63"/>
    </row>
    <row r="1154" spans="1:6" s="2" customFormat="1" ht="12.75">
      <c r="A1154" s="17">
        <v>1</v>
      </c>
      <c r="B1154" s="8"/>
      <c r="C1154" s="40" t="s">
        <v>456</v>
      </c>
      <c r="D1154" s="40"/>
      <c r="E1154" s="41">
        <v>120812.47</v>
      </c>
      <c r="F1154" s="41"/>
    </row>
    <row r="1155" spans="1:6" s="2" customFormat="1" ht="12.75">
      <c r="A1155" s="8"/>
      <c r="B1155" s="8"/>
      <c r="C1155" s="57" t="s">
        <v>457</v>
      </c>
      <c r="D1155" s="57"/>
      <c r="E1155" s="56">
        <f>E1154</f>
        <v>120812.47</v>
      </c>
      <c r="F1155" s="56"/>
    </row>
    <row r="1156" spans="1:6" ht="14.25" customHeight="1">
      <c r="A1156" s="13" t="s">
        <v>66</v>
      </c>
      <c r="B1156" s="13" t="s">
        <v>66</v>
      </c>
      <c r="C1156" s="53" t="s">
        <v>458</v>
      </c>
      <c r="D1156" s="54"/>
      <c r="E1156" s="61"/>
      <c r="F1156" s="61"/>
    </row>
    <row r="1157" spans="1:6" ht="24.75" customHeight="1">
      <c r="A1157" s="13" t="s">
        <v>68</v>
      </c>
      <c r="B1157" s="13" t="s">
        <v>305</v>
      </c>
      <c r="C1157" s="59" t="s">
        <v>610</v>
      </c>
      <c r="D1157" s="60"/>
      <c r="E1157" s="61">
        <v>240137.67</v>
      </c>
      <c r="F1157" s="61"/>
    </row>
    <row r="1158" spans="1:6" s="2" customFormat="1" ht="12.75">
      <c r="A1158" s="8" t="s">
        <v>66</v>
      </c>
      <c r="B1158" s="8" t="s">
        <v>66</v>
      </c>
      <c r="C1158" s="53" t="s">
        <v>459</v>
      </c>
      <c r="D1158" s="54"/>
      <c r="E1158" s="62">
        <f>E1157</f>
        <v>240137.67</v>
      </c>
      <c r="F1158" s="62"/>
    </row>
    <row r="1159" spans="1:6" ht="14.25" customHeight="1">
      <c r="A1159" s="13" t="s">
        <v>66</v>
      </c>
      <c r="B1159" s="13" t="s">
        <v>66</v>
      </c>
      <c r="C1159" s="53" t="s">
        <v>460</v>
      </c>
      <c r="D1159" s="54"/>
      <c r="E1159" s="61"/>
      <c r="F1159" s="61"/>
    </row>
    <row r="1160" spans="1:6" ht="12.75">
      <c r="A1160" s="13" t="s">
        <v>68</v>
      </c>
      <c r="B1160" s="13" t="s">
        <v>737</v>
      </c>
      <c r="C1160" s="59" t="s">
        <v>461</v>
      </c>
      <c r="D1160" s="60"/>
      <c r="E1160" s="61">
        <v>-500</v>
      </c>
      <c r="F1160" s="61"/>
    </row>
    <row r="1161" spans="1:6" ht="12.75">
      <c r="A1161" s="13" t="s">
        <v>71</v>
      </c>
      <c r="B1161" s="13" t="s">
        <v>422</v>
      </c>
      <c r="C1161" s="59" t="s">
        <v>462</v>
      </c>
      <c r="D1161" s="60"/>
      <c r="E1161" s="61">
        <v>-134.62</v>
      </c>
      <c r="F1161" s="61"/>
    </row>
    <row r="1162" spans="1:6" s="2" customFormat="1" ht="12.75">
      <c r="A1162" s="8" t="s">
        <v>66</v>
      </c>
      <c r="B1162" s="8" t="s">
        <v>66</v>
      </c>
      <c r="C1162" s="53" t="s">
        <v>463</v>
      </c>
      <c r="D1162" s="54"/>
      <c r="E1162" s="62">
        <f>SUM(E1160:F1161)</f>
        <v>-634.62</v>
      </c>
      <c r="F1162" s="62"/>
    </row>
    <row r="1163" spans="1:6" ht="14.25" customHeight="1">
      <c r="A1163" s="53" t="s">
        <v>464</v>
      </c>
      <c r="B1163" s="54"/>
      <c r="C1163" s="54"/>
      <c r="D1163" s="54"/>
      <c r="E1163" s="55">
        <f>E6+E8+E1117+E1120+E1152+E1155+E1158+E1162</f>
        <v>8402211.6</v>
      </c>
      <c r="F1163" s="56"/>
    </row>
    <row r="1167" spans="1:6" ht="12.75">
      <c r="A1167" s="46" t="s">
        <v>988</v>
      </c>
      <c r="B1167" s="47"/>
      <c r="C1167" s="47"/>
      <c r="D1167" s="48" t="s">
        <v>989</v>
      </c>
      <c r="E1167" s="49"/>
      <c r="F1167" s="49"/>
    </row>
    <row r="1168" spans="1:6" ht="12.75">
      <c r="A1168" s="50" t="s">
        <v>990</v>
      </c>
      <c r="B1168" s="50"/>
      <c r="C1168" s="50"/>
      <c r="D1168" s="51" t="s">
        <v>991</v>
      </c>
      <c r="E1168" s="52"/>
      <c r="F1168" s="52"/>
    </row>
    <row r="1169" ht="12.75">
      <c r="A1169" s="32"/>
    </row>
    <row r="1170" spans="1:5" ht="12.75">
      <c r="A1170" s="32"/>
      <c r="D1170" s="33"/>
      <c r="E1170" s="21"/>
    </row>
    <row r="1171" ht="12.75">
      <c r="A1171" s="32"/>
    </row>
    <row r="1172" spans="1:6" ht="12.75">
      <c r="A1172" s="32"/>
      <c r="D1172" s="44" t="s">
        <v>992</v>
      </c>
      <c r="E1172" s="44"/>
      <c r="F1172" s="44"/>
    </row>
    <row r="1173" spans="1:6" ht="12.75">
      <c r="A1173" s="32"/>
      <c r="D1173" s="45" t="s">
        <v>993</v>
      </c>
      <c r="E1173" s="45"/>
      <c r="F1173" s="45"/>
    </row>
    <row r="1174" spans="1:6" ht="12.75">
      <c r="A1174" s="32"/>
      <c r="D1174" s="34"/>
      <c r="E1174" s="34"/>
      <c r="F1174" s="34"/>
    </row>
    <row r="1175" spans="1:6" ht="12.75">
      <c r="A1175" s="32"/>
      <c r="D1175" s="35"/>
      <c r="E1175" s="34"/>
      <c r="F1175" s="34"/>
    </row>
    <row r="1177" spans="4:6" ht="12.75">
      <c r="D1177" s="45" t="s">
        <v>994</v>
      </c>
      <c r="E1177" s="45"/>
      <c r="F1177" s="45"/>
    </row>
    <row r="1178" spans="4:6" ht="12.75">
      <c r="D1178" s="45" t="s">
        <v>995</v>
      </c>
      <c r="E1178" s="45"/>
      <c r="F1178" s="45"/>
    </row>
  </sheetData>
  <mergeCells count="2330">
    <mergeCell ref="E8:F8"/>
    <mergeCell ref="E7:F7"/>
    <mergeCell ref="C1153:D1153"/>
    <mergeCell ref="C1154:D1154"/>
    <mergeCell ref="E1153:F1153"/>
    <mergeCell ref="E1154:F1154"/>
    <mergeCell ref="C1119:D1119"/>
    <mergeCell ref="C1118:D1118"/>
    <mergeCell ref="C1120:D1120"/>
    <mergeCell ref="E1119:F1119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155:D1155"/>
    <mergeCell ref="E1155:F1155"/>
    <mergeCell ref="E1120:F1120"/>
    <mergeCell ref="E1118:F1118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13:D13"/>
    <mergeCell ref="E13:F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4:D884"/>
    <mergeCell ref="E884:F884"/>
    <mergeCell ref="C885:D885"/>
    <mergeCell ref="E885:F885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6:D1156"/>
    <mergeCell ref="E1156:F1156"/>
    <mergeCell ref="C1160:D1160"/>
    <mergeCell ref="E1160:F1160"/>
    <mergeCell ref="C1157:D1157"/>
    <mergeCell ref="E1157:F1157"/>
    <mergeCell ref="C1158:D1158"/>
    <mergeCell ref="E1158:F1158"/>
    <mergeCell ref="A1163:D1163"/>
    <mergeCell ref="E1163:F1163"/>
    <mergeCell ref="C7:D7"/>
    <mergeCell ref="C8:D8"/>
    <mergeCell ref="C1161:D1161"/>
    <mergeCell ref="E1161:F1161"/>
    <mergeCell ref="C1162:D1162"/>
    <mergeCell ref="E1162:F1162"/>
    <mergeCell ref="C1159:D1159"/>
    <mergeCell ref="E1159:F1159"/>
    <mergeCell ref="A1167:C1167"/>
    <mergeCell ref="D1167:F1167"/>
    <mergeCell ref="A1168:C1168"/>
    <mergeCell ref="D1168:F1168"/>
    <mergeCell ref="D1172:F1172"/>
    <mergeCell ref="D1173:F1173"/>
    <mergeCell ref="D1177:F1177"/>
    <mergeCell ref="D1178:F1178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70">
      <selection activeCell="G19" sqref="G19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4" max="4" width="56.140625" style="0" customWidth="1"/>
    <col min="5" max="5" width="9.140625" style="18" customWidth="1"/>
  </cols>
  <sheetData>
    <row r="1" spans="1:6" ht="12.75">
      <c r="A1" s="69" t="s">
        <v>59</v>
      </c>
      <c r="B1" s="70"/>
      <c r="C1" s="70"/>
      <c r="D1" s="1"/>
      <c r="E1" s="7"/>
      <c r="F1" s="1"/>
    </row>
    <row r="2" spans="1:6" ht="24.75" customHeight="1">
      <c r="A2" s="66" t="s">
        <v>789</v>
      </c>
      <c r="B2" s="67"/>
      <c r="C2" s="67"/>
      <c r="D2" s="67"/>
      <c r="E2" s="67"/>
      <c r="F2" s="1"/>
    </row>
    <row r="3" spans="1:6" ht="12.75">
      <c r="A3" s="1"/>
      <c r="B3" s="1"/>
      <c r="C3" s="1"/>
      <c r="D3" s="1"/>
      <c r="E3" s="11" t="s">
        <v>830</v>
      </c>
      <c r="F3" s="1"/>
    </row>
    <row r="4" spans="1:6" s="20" customFormat="1" ht="38.25">
      <c r="A4" s="9" t="s">
        <v>62</v>
      </c>
      <c r="B4" s="9" t="s">
        <v>63</v>
      </c>
      <c r="C4" s="68" t="s">
        <v>64</v>
      </c>
      <c r="D4" s="36"/>
      <c r="E4" s="10" t="s">
        <v>65</v>
      </c>
      <c r="F4" s="3"/>
    </row>
    <row r="5" spans="1:6" ht="12.75" customHeight="1">
      <c r="A5" s="13" t="s">
        <v>66</v>
      </c>
      <c r="B5" s="13" t="s">
        <v>66</v>
      </c>
      <c r="C5" s="53" t="s">
        <v>829</v>
      </c>
      <c r="D5" s="54"/>
      <c r="E5" s="14"/>
      <c r="F5" s="1"/>
    </row>
    <row r="6" spans="1:6" ht="12.75">
      <c r="A6" s="13" t="s">
        <v>68</v>
      </c>
      <c r="B6" s="13" t="s">
        <v>66</v>
      </c>
      <c r="C6" s="59" t="s">
        <v>790</v>
      </c>
      <c r="D6" s="60"/>
      <c r="E6" s="14">
        <v>6671</v>
      </c>
      <c r="F6" s="1"/>
    </row>
    <row r="7" spans="1:6" ht="12.75" customHeight="1">
      <c r="A7" s="13" t="s">
        <v>66</v>
      </c>
      <c r="B7" s="13" t="s">
        <v>66</v>
      </c>
      <c r="C7" s="53" t="s">
        <v>831</v>
      </c>
      <c r="D7" s="54"/>
      <c r="E7" s="14"/>
      <c r="F7" s="1"/>
    </row>
    <row r="8" spans="1:6" ht="12.75">
      <c r="A8" s="13" t="s">
        <v>68</v>
      </c>
      <c r="B8" s="13" t="s">
        <v>70</v>
      </c>
      <c r="C8" s="59" t="s">
        <v>791</v>
      </c>
      <c r="D8" s="60"/>
      <c r="E8" s="14">
        <v>44</v>
      </c>
      <c r="F8" s="1"/>
    </row>
    <row r="9" spans="1:6" ht="12.75">
      <c r="A9" s="15">
        <f>1+A8</f>
        <v>2</v>
      </c>
      <c r="B9" s="13" t="s">
        <v>117</v>
      </c>
      <c r="C9" s="59" t="s">
        <v>832</v>
      </c>
      <c r="D9" s="60"/>
      <c r="E9" s="14">
        <v>38</v>
      </c>
      <c r="F9" s="1"/>
    </row>
    <row r="10" spans="1:6" ht="12.75">
      <c r="A10" s="15">
        <f aca="true" t="shared" si="0" ref="A10:A69">1+A9</f>
        <v>3</v>
      </c>
      <c r="B10" s="13" t="s">
        <v>117</v>
      </c>
      <c r="C10" s="59" t="s">
        <v>792</v>
      </c>
      <c r="D10" s="60"/>
      <c r="E10" s="14">
        <v>320</v>
      </c>
      <c r="F10" s="1"/>
    </row>
    <row r="11" spans="1:6" ht="12.75">
      <c r="A11" s="15">
        <f t="shared" si="0"/>
        <v>4</v>
      </c>
      <c r="B11" s="13" t="s">
        <v>117</v>
      </c>
      <c r="C11" s="59" t="s">
        <v>793</v>
      </c>
      <c r="D11" s="60"/>
      <c r="E11" s="14">
        <v>336</v>
      </c>
      <c r="F11" s="1"/>
    </row>
    <row r="12" spans="1:6" ht="12.75">
      <c r="A12" s="15">
        <f t="shared" si="0"/>
        <v>5</v>
      </c>
      <c r="B12" s="13" t="s">
        <v>690</v>
      </c>
      <c r="C12" s="59" t="s">
        <v>794</v>
      </c>
      <c r="D12" s="60"/>
      <c r="E12" s="14">
        <v>378</v>
      </c>
      <c r="F12" s="1"/>
    </row>
    <row r="13" spans="1:6" ht="12.75">
      <c r="A13" s="15">
        <f t="shared" si="0"/>
        <v>6</v>
      </c>
      <c r="B13" s="13" t="s">
        <v>690</v>
      </c>
      <c r="C13" s="59" t="s">
        <v>833</v>
      </c>
      <c r="D13" s="60"/>
      <c r="E13" s="14">
        <v>160</v>
      </c>
      <c r="F13" s="1"/>
    </row>
    <row r="14" spans="1:6" ht="12.75">
      <c r="A14" s="15">
        <f t="shared" si="0"/>
        <v>7</v>
      </c>
      <c r="B14" s="13" t="s">
        <v>690</v>
      </c>
      <c r="C14" s="59" t="s">
        <v>795</v>
      </c>
      <c r="D14" s="60"/>
      <c r="E14" s="14">
        <v>364</v>
      </c>
      <c r="F14" s="1"/>
    </row>
    <row r="15" spans="1:6" ht="12.75">
      <c r="A15" s="15">
        <f t="shared" si="0"/>
        <v>8</v>
      </c>
      <c r="B15" s="13" t="s">
        <v>690</v>
      </c>
      <c r="C15" s="59" t="s">
        <v>793</v>
      </c>
      <c r="D15" s="60"/>
      <c r="E15" s="14">
        <v>252</v>
      </c>
      <c r="F15" s="1"/>
    </row>
    <row r="16" spans="1:6" ht="12.75">
      <c r="A16" s="15">
        <f t="shared" si="0"/>
        <v>9</v>
      </c>
      <c r="B16" s="13" t="s">
        <v>737</v>
      </c>
      <c r="C16" s="59" t="s">
        <v>793</v>
      </c>
      <c r="D16" s="60"/>
      <c r="E16" s="14">
        <v>196</v>
      </c>
      <c r="F16" s="1"/>
    </row>
    <row r="17" spans="1:5" ht="12.75">
      <c r="A17" s="15">
        <f t="shared" si="0"/>
        <v>10</v>
      </c>
      <c r="B17" s="13" t="s">
        <v>737</v>
      </c>
      <c r="C17" s="59" t="s">
        <v>793</v>
      </c>
      <c r="D17" s="60"/>
      <c r="E17" s="14">
        <v>420</v>
      </c>
    </row>
    <row r="18" spans="1:5" ht="12.75">
      <c r="A18" s="15">
        <f t="shared" si="0"/>
        <v>11</v>
      </c>
      <c r="B18" s="13" t="s">
        <v>737</v>
      </c>
      <c r="C18" s="59" t="s">
        <v>793</v>
      </c>
      <c r="D18" s="60"/>
      <c r="E18" s="14">
        <v>336</v>
      </c>
    </row>
    <row r="19" spans="1:5" ht="24.75" customHeight="1">
      <c r="A19" s="15">
        <f t="shared" si="0"/>
        <v>12</v>
      </c>
      <c r="B19" s="13" t="s">
        <v>737</v>
      </c>
      <c r="C19" s="59" t="s">
        <v>796</v>
      </c>
      <c r="D19" s="60"/>
      <c r="E19" s="14">
        <v>14.81</v>
      </c>
    </row>
    <row r="20" spans="1:5" ht="12.75">
      <c r="A20" s="15">
        <f t="shared" si="0"/>
        <v>13</v>
      </c>
      <c r="B20" s="13" t="s">
        <v>753</v>
      </c>
      <c r="C20" s="59" t="s">
        <v>793</v>
      </c>
      <c r="D20" s="60"/>
      <c r="E20" s="14">
        <v>224</v>
      </c>
    </row>
    <row r="21" spans="1:5" ht="12.75">
      <c r="A21" s="15">
        <f t="shared" si="0"/>
        <v>14</v>
      </c>
      <c r="B21" s="13" t="s">
        <v>797</v>
      </c>
      <c r="C21" s="59" t="s">
        <v>798</v>
      </c>
      <c r="D21" s="60"/>
      <c r="E21" s="14">
        <v>293.98</v>
      </c>
    </row>
    <row r="22" spans="1:5" ht="12.75">
      <c r="A22" s="15">
        <f t="shared" si="0"/>
        <v>15</v>
      </c>
      <c r="B22" s="13" t="s">
        <v>797</v>
      </c>
      <c r="C22" s="59" t="s">
        <v>799</v>
      </c>
      <c r="D22" s="60"/>
      <c r="E22" s="14">
        <v>168</v>
      </c>
    </row>
    <row r="23" spans="1:5" ht="12.75">
      <c r="A23" s="15">
        <f t="shared" si="0"/>
        <v>16</v>
      </c>
      <c r="B23" s="13" t="s">
        <v>797</v>
      </c>
      <c r="C23" s="59" t="s">
        <v>800</v>
      </c>
      <c r="D23" s="60"/>
      <c r="E23" s="14">
        <v>40</v>
      </c>
    </row>
    <row r="24" spans="1:5" ht="12.75">
      <c r="A24" s="15">
        <f t="shared" si="0"/>
        <v>17</v>
      </c>
      <c r="B24" s="13" t="s">
        <v>797</v>
      </c>
      <c r="C24" s="59" t="s">
        <v>801</v>
      </c>
      <c r="D24" s="60"/>
      <c r="E24" s="14">
        <v>150</v>
      </c>
    </row>
    <row r="25" spans="1:5" ht="12.75">
      <c r="A25" s="15">
        <f t="shared" si="0"/>
        <v>18</v>
      </c>
      <c r="B25" s="13" t="s">
        <v>797</v>
      </c>
      <c r="C25" s="59" t="s">
        <v>802</v>
      </c>
      <c r="D25" s="60"/>
      <c r="E25" s="14">
        <v>266</v>
      </c>
    </row>
    <row r="26" spans="1:5" ht="12.75">
      <c r="A26" s="15">
        <f t="shared" si="0"/>
        <v>19</v>
      </c>
      <c r="B26" s="13" t="s">
        <v>797</v>
      </c>
      <c r="C26" s="59" t="s">
        <v>803</v>
      </c>
      <c r="D26" s="60"/>
      <c r="E26" s="14">
        <v>252</v>
      </c>
    </row>
    <row r="27" spans="1:5" ht="12.75">
      <c r="A27" s="15">
        <f t="shared" si="0"/>
        <v>20</v>
      </c>
      <c r="B27" s="13" t="s">
        <v>797</v>
      </c>
      <c r="C27" s="59" t="s">
        <v>798</v>
      </c>
      <c r="D27" s="60"/>
      <c r="E27" s="14">
        <v>415.41</v>
      </c>
    </row>
    <row r="28" spans="1:5" ht="12.75">
      <c r="A28" s="15">
        <f t="shared" si="0"/>
        <v>21</v>
      </c>
      <c r="B28" s="13" t="s">
        <v>797</v>
      </c>
      <c r="C28" s="59" t="s">
        <v>798</v>
      </c>
      <c r="D28" s="60"/>
      <c r="E28" s="14">
        <v>256</v>
      </c>
    </row>
    <row r="29" spans="1:5" ht="12.75">
      <c r="A29" s="15">
        <f t="shared" si="0"/>
        <v>22</v>
      </c>
      <c r="B29" s="13" t="s">
        <v>797</v>
      </c>
      <c r="C29" s="59" t="s">
        <v>798</v>
      </c>
      <c r="D29" s="60"/>
      <c r="E29" s="14">
        <v>67.53</v>
      </c>
    </row>
    <row r="30" spans="1:5" ht="12.75">
      <c r="A30" s="15">
        <f t="shared" si="0"/>
        <v>23</v>
      </c>
      <c r="B30" s="13" t="s">
        <v>797</v>
      </c>
      <c r="C30" s="59" t="s">
        <v>803</v>
      </c>
      <c r="D30" s="60"/>
      <c r="E30" s="14">
        <v>168</v>
      </c>
    </row>
    <row r="31" spans="1:5" ht="12.75">
      <c r="A31" s="15">
        <f t="shared" si="0"/>
        <v>24</v>
      </c>
      <c r="B31" s="13" t="s">
        <v>247</v>
      </c>
      <c r="C31" s="59" t="s">
        <v>804</v>
      </c>
      <c r="D31" s="60"/>
      <c r="E31" s="14">
        <v>1710</v>
      </c>
    </row>
    <row r="32" spans="1:5" ht="12.75">
      <c r="A32" s="15">
        <f t="shared" si="0"/>
        <v>25</v>
      </c>
      <c r="B32" s="13" t="s">
        <v>247</v>
      </c>
      <c r="C32" s="59" t="s">
        <v>805</v>
      </c>
      <c r="D32" s="60"/>
      <c r="E32" s="14">
        <v>176.92</v>
      </c>
    </row>
    <row r="33" spans="1:5" ht="12.75">
      <c r="A33" s="15">
        <f t="shared" si="0"/>
        <v>26</v>
      </c>
      <c r="B33" s="13" t="s">
        <v>247</v>
      </c>
      <c r="C33" s="59" t="s">
        <v>806</v>
      </c>
      <c r="D33" s="60"/>
      <c r="E33" s="14">
        <v>196.12</v>
      </c>
    </row>
    <row r="34" spans="1:5" ht="12.75">
      <c r="A34" s="15">
        <f t="shared" si="0"/>
        <v>27</v>
      </c>
      <c r="B34" s="13" t="s">
        <v>249</v>
      </c>
      <c r="C34" s="59" t="s">
        <v>807</v>
      </c>
      <c r="D34" s="60"/>
      <c r="E34" s="14">
        <v>26.78</v>
      </c>
    </row>
    <row r="35" spans="1:5" ht="12.75">
      <c r="A35" s="15">
        <f t="shared" si="0"/>
        <v>28</v>
      </c>
      <c r="B35" s="13" t="s">
        <v>249</v>
      </c>
      <c r="C35" s="59" t="s">
        <v>808</v>
      </c>
      <c r="D35" s="60"/>
      <c r="E35" s="14">
        <v>26.78</v>
      </c>
    </row>
    <row r="36" spans="1:5" ht="12.75">
      <c r="A36" s="15">
        <f t="shared" si="0"/>
        <v>29</v>
      </c>
      <c r="B36" s="13" t="s">
        <v>249</v>
      </c>
      <c r="C36" s="59" t="s">
        <v>809</v>
      </c>
      <c r="D36" s="60"/>
      <c r="E36" s="14">
        <v>264.92</v>
      </c>
    </row>
    <row r="37" spans="1:5" ht="12.75">
      <c r="A37" s="15">
        <f t="shared" si="0"/>
        <v>30</v>
      </c>
      <c r="B37" s="13" t="s">
        <v>476</v>
      </c>
      <c r="C37" s="59" t="s">
        <v>810</v>
      </c>
      <c r="D37" s="60"/>
      <c r="E37" s="14">
        <v>41</v>
      </c>
    </row>
    <row r="38" spans="1:5" ht="12.75">
      <c r="A38" s="15">
        <f t="shared" si="0"/>
        <v>31</v>
      </c>
      <c r="B38" s="13" t="s">
        <v>476</v>
      </c>
      <c r="C38" s="59" t="s">
        <v>811</v>
      </c>
      <c r="D38" s="60"/>
      <c r="E38" s="14">
        <v>322</v>
      </c>
    </row>
    <row r="39" spans="1:5" ht="12.75">
      <c r="A39" s="15">
        <f t="shared" si="0"/>
        <v>32</v>
      </c>
      <c r="B39" s="13" t="s">
        <v>476</v>
      </c>
      <c r="C39" s="59" t="s">
        <v>803</v>
      </c>
      <c r="D39" s="60"/>
      <c r="E39" s="14">
        <v>196</v>
      </c>
    </row>
    <row r="40" spans="1:5" ht="12.75">
      <c r="A40" s="15">
        <f t="shared" si="0"/>
        <v>33</v>
      </c>
      <c r="B40" s="13" t="s">
        <v>1081</v>
      </c>
      <c r="C40" s="59" t="s">
        <v>793</v>
      </c>
      <c r="D40" s="60"/>
      <c r="E40" s="14">
        <v>196</v>
      </c>
    </row>
    <row r="41" spans="1:5" ht="12.75">
      <c r="A41" s="15">
        <f t="shared" si="0"/>
        <v>34</v>
      </c>
      <c r="B41" s="13" t="s">
        <v>513</v>
      </c>
      <c r="C41" s="59" t="s">
        <v>812</v>
      </c>
      <c r="D41" s="60"/>
      <c r="E41" s="14">
        <v>390.27</v>
      </c>
    </row>
    <row r="42" spans="1:5" ht="12.75">
      <c r="A42" s="15">
        <f t="shared" si="0"/>
        <v>35</v>
      </c>
      <c r="B42" s="13" t="s">
        <v>513</v>
      </c>
      <c r="C42" s="59" t="s">
        <v>813</v>
      </c>
      <c r="D42" s="60"/>
      <c r="E42" s="14">
        <v>418.65</v>
      </c>
    </row>
    <row r="43" spans="1:5" ht="12.75">
      <c r="A43" s="15">
        <f t="shared" si="0"/>
        <v>36</v>
      </c>
      <c r="B43" s="13" t="s">
        <v>513</v>
      </c>
      <c r="C43" s="59" t="s">
        <v>813</v>
      </c>
      <c r="D43" s="60"/>
      <c r="E43" s="14">
        <v>33.26</v>
      </c>
    </row>
    <row r="44" spans="1:5" ht="24.75" customHeight="1">
      <c r="A44" s="15">
        <f t="shared" si="0"/>
        <v>37</v>
      </c>
      <c r="B44" s="13" t="s">
        <v>528</v>
      </c>
      <c r="C44" s="59" t="s">
        <v>814</v>
      </c>
      <c r="D44" s="60"/>
      <c r="E44" s="14">
        <v>199.2</v>
      </c>
    </row>
    <row r="45" spans="1:5" ht="25.5" customHeight="1">
      <c r="A45" s="15">
        <f t="shared" si="0"/>
        <v>38</v>
      </c>
      <c r="B45" s="13" t="s">
        <v>528</v>
      </c>
      <c r="C45" s="59" t="s">
        <v>815</v>
      </c>
      <c r="D45" s="60"/>
      <c r="E45" s="14">
        <v>232.4</v>
      </c>
    </row>
    <row r="46" spans="1:5" ht="12.75">
      <c r="A46" s="15">
        <f t="shared" si="0"/>
        <v>39</v>
      </c>
      <c r="B46" s="13" t="s">
        <v>162</v>
      </c>
      <c r="C46" s="59" t="s">
        <v>799</v>
      </c>
      <c r="D46" s="60"/>
      <c r="E46" s="14">
        <v>210</v>
      </c>
    </row>
    <row r="47" spans="1:5" ht="12.75">
      <c r="A47" s="15">
        <f t="shared" si="0"/>
        <v>40</v>
      </c>
      <c r="B47" s="13" t="s">
        <v>816</v>
      </c>
      <c r="C47" s="59" t="s">
        <v>813</v>
      </c>
      <c r="D47" s="60"/>
      <c r="E47" s="14">
        <v>176</v>
      </c>
    </row>
    <row r="48" spans="1:5" ht="12.75">
      <c r="A48" s="15">
        <f t="shared" si="0"/>
        <v>41</v>
      </c>
      <c r="B48" s="13" t="s">
        <v>965</v>
      </c>
      <c r="C48" s="59" t="s">
        <v>817</v>
      </c>
      <c r="D48" s="60"/>
      <c r="E48" s="14">
        <v>756</v>
      </c>
    </row>
    <row r="49" spans="1:5" ht="12.75">
      <c r="A49" s="15">
        <f t="shared" si="0"/>
        <v>42</v>
      </c>
      <c r="B49" s="13" t="s">
        <v>965</v>
      </c>
      <c r="C49" s="59" t="s">
        <v>818</v>
      </c>
      <c r="D49" s="60"/>
      <c r="E49" s="14">
        <v>62.9</v>
      </c>
    </row>
    <row r="50" spans="1:5" ht="12.75">
      <c r="A50" s="15">
        <f t="shared" si="0"/>
        <v>43</v>
      </c>
      <c r="B50" s="13" t="s">
        <v>965</v>
      </c>
      <c r="C50" s="59" t="s">
        <v>818</v>
      </c>
      <c r="D50" s="60"/>
      <c r="E50" s="14">
        <v>56</v>
      </c>
    </row>
    <row r="51" spans="1:5" ht="12.75">
      <c r="A51" s="15">
        <f t="shared" si="0"/>
        <v>44</v>
      </c>
      <c r="B51" s="13" t="s">
        <v>965</v>
      </c>
      <c r="C51" s="59" t="s">
        <v>818</v>
      </c>
      <c r="D51" s="60"/>
      <c r="E51" s="14">
        <v>117.09</v>
      </c>
    </row>
    <row r="52" spans="1:5" ht="12.75">
      <c r="A52" s="15">
        <f t="shared" si="0"/>
        <v>45</v>
      </c>
      <c r="B52" s="13" t="s">
        <v>965</v>
      </c>
      <c r="C52" s="59" t="s">
        <v>818</v>
      </c>
      <c r="D52" s="60"/>
      <c r="E52" s="14">
        <v>103.26</v>
      </c>
    </row>
    <row r="53" spans="1:5" ht="12.75">
      <c r="A53" s="15">
        <f t="shared" si="0"/>
        <v>46</v>
      </c>
      <c r="B53" s="13" t="s">
        <v>965</v>
      </c>
      <c r="C53" s="59" t="s">
        <v>818</v>
      </c>
      <c r="D53" s="60"/>
      <c r="E53" s="14">
        <v>81.75</v>
      </c>
    </row>
    <row r="54" spans="1:5" ht="12.75">
      <c r="A54" s="15">
        <f t="shared" si="0"/>
        <v>47</v>
      </c>
      <c r="B54" s="13" t="s">
        <v>292</v>
      </c>
      <c r="C54" s="59" t="s">
        <v>819</v>
      </c>
      <c r="D54" s="60"/>
      <c r="E54" s="14">
        <v>3534</v>
      </c>
    </row>
    <row r="55" spans="1:5" ht="12.75">
      <c r="A55" s="15">
        <f t="shared" si="0"/>
        <v>48</v>
      </c>
      <c r="B55" s="13" t="s">
        <v>292</v>
      </c>
      <c r="C55" s="59" t="s">
        <v>820</v>
      </c>
      <c r="D55" s="60"/>
      <c r="E55" s="14">
        <v>42</v>
      </c>
    </row>
    <row r="56" spans="1:5" ht="12.75">
      <c r="A56" s="15">
        <f t="shared" si="0"/>
        <v>49</v>
      </c>
      <c r="B56" s="13" t="s">
        <v>305</v>
      </c>
      <c r="C56" s="59" t="s">
        <v>821</v>
      </c>
      <c r="D56" s="60"/>
      <c r="E56" s="14">
        <v>240</v>
      </c>
    </row>
    <row r="57" spans="1:5" ht="12.75">
      <c r="A57" s="15">
        <f t="shared" si="0"/>
        <v>50</v>
      </c>
      <c r="B57" s="13" t="s">
        <v>305</v>
      </c>
      <c r="C57" s="71" t="s">
        <v>996</v>
      </c>
      <c r="D57" s="72"/>
      <c r="E57" s="14">
        <v>5500</v>
      </c>
    </row>
    <row r="58" spans="1:5" ht="12.75">
      <c r="A58" s="15">
        <f t="shared" si="0"/>
        <v>51</v>
      </c>
      <c r="B58" s="13" t="s">
        <v>305</v>
      </c>
      <c r="C58" s="71" t="s">
        <v>996</v>
      </c>
      <c r="D58" s="72"/>
      <c r="E58" s="14">
        <v>4500</v>
      </c>
    </row>
    <row r="59" spans="1:5" ht="12.75">
      <c r="A59" s="15">
        <f t="shared" si="0"/>
        <v>52</v>
      </c>
      <c r="B59" s="13" t="s">
        <v>355</v>
      </c>
      <c r="C59" s="59" t="s">
        <v>822</v>
      </c>
      <c r="D59" s="60"/>
      <c r="E59" s="14">
        <v>59</v>
      </c>
    </row>
    <row r="60" spans="1:5" ht="12.75">
      <c r="A60" s="15">
        <f t="shared" si="0"/>
        <v>53</v>
      </c>
      <c r="B60" s="13" t="s">
        <v>355</v>
      </c>
      <c r="C60" s="59" t="s">
        <v>823</v>
      </c>
      <c r="D60" s="60"/>
      <c r="E60" s="14">
        <v>378</v>
      </c>
    </row>
    <row r="61" spans="1:5" ht="12.75">
      <c r="A61" s="15">
        <f t="shared" si="0"/>
        <v>54</v>
      </c>
      <c r="B61" s="13" t="s">
        <v>355</v>
      </c>
      <c r="C61" s="59" t="s">
        <v>823</v>
      </c>
      <c r="D61" s="60"/>
      <c r="E61" s="14">
        <v>364</v>
      </c>
    </row>
    <row r="62" spans="1:5" ht="12.75">
      <c r="A62" s="15">
        <f t="shared" si="0"/>
        <v>55</v>
      </c>
      <c r="B62" s="13" t="s">
        <v>355</v>
      </c>
      <c r="C62" s="59" t="s">
        <v>823</v>
      </c>
      <c r="D62" s="60"/>
      <c r="E62" s="14">
        <v>252</v>
      </c>
    </row>
    <row r="63" spans="1:5" ht="12.75">
      <c r="A63" s="15">
        <f t="shared" si="0"/>
        <v>56</v>
      </c>
      <c r="B63" s="13" t="s">
        <v>1005</v>
      </c>
      <c r="C63" s="59" t="s">
        <v>824</v>
      </c>
      <c r="D63" s="60"/>
      <c r="E63" s="14">
        <v>71.4</v>
      </c>
    </row>
    <row r="64" spans="1:5" ht="12.75">
      <c r="A64" s="15">
        <f t="shared" si="0"/>
        <v>57</v>
      </c>
      <c r="B64" s="13" t="s">
        <v>1005</v>
      </c>
      <c r="C64" s="59" t="s">
        <v>823</v>
      </c>
      <c r="D64" s="60"/>
      <c r="E64" s="14">
        <v>308</v>
      </c>
    </row>
    <row r="65" spans="1:5" ht="12.75">
      <c r="A65" s="15">
        <f t="shared" si="0"/>
        <v>58</v>
      </c>
      <c r="B65" s="13" t="s">
        <v>1005</v>
      </c>
      <c r="C65" s="59" t="s">
        <v>825</v>
      </c>
      <c r="D65" s="60"/>
      <c r="E65" s="14">
        <v>252</v>
      </c>
    </row>
    <row r="66" spans="1:5" ht="12.75">
      <c r="A66" s="15">
        <f t="shared" si="0"/>
        <v>59</v>
      </c>
      <c r="B66" s="13" t="s">
        <v>1009</v>
      </c>
      <c r="C66" s="59" t="s">
        <v>826</v>
      </c>
      <c r="D66" s="60"/>
      <c r="E66" s="14">
        <v>25</v>
      </c>
    </row>
    <row r="67" spans="1:5" ht="12.75">
      <c r="A67" s="15">
        <f t="shared" si="0"/>
        <v>60</v>
      </c>
      <c r="B67" s="13" t="s">
        <v>1009</v>
      </c>
      <c r="C67" s="59" t="s">
        <v>827</v>
      </c>
      <c r="D67" s="60"/>
      <c r="E67" s="14">
        <v>185</v>
      </c>
    </row>
    <row r="68" spans="1:5" ht="12.75">
      <c r="A68" s="15">
        <f t="shared" si="0"/>
        <v>61</v>
      </c>
      <c r="B68" s="13" t="s">
        <v>1009</v>
      </c>
      <c r="C68" s="59" t="s">
        <v>828</v>
      </c>
      <c r="D68" s="60"/>
      <c r="E68" s="14">
        <v>170</v>
      </c>
    </row>
    <row r="69" spans="1:5" ht="12.75">
      <c r="A69" s="15">
        <f t="shared" si="0"/>
        <v>62</v>
      </c>
      <c r="B69" s="13" t="s">
        <v>1009</v>
      </c>
      <c r="C69" s="71" t="s">
        <v>198</v>
      </c>
      <c r="D69" s="72"/>
      <c r="E69" s="14">
        <v>90</v>
      </c>
    </row>
    <row r="70" spans="1:5" s="19" customFormat="1" ht="12.75" customHeight="1">
      <c r="A70" s="8" t="s">
        <v>66</v>
      </c>
      <c r="B70" s="8" t="s">
        <v>66</v>
      </c>
      <c r="C70" s="53" t="s">
        <v>834</v>
      </c>
      <c r="D70" s="54"/>
      <c r="E70" s="16">
        <f>SUM(E8:E69)</f>
        <v>27123.43</v>
      </c>
    </row>
    <row r="71" spans="1:5" ht="12.75" customHeight="1">
      <c r="A71" s="13" t="s">
        <v>66</v>
      </c>
      <c r="B71" s="13" t="s">
        <v>66</v>
      </c>
      <c r="C71" s="53" t="s">
        <v>837</v>
      </c>
      <c r="D71" s="54"/>
      <c r="E71" s="14"/>
    </row>
    <row r="72" spans="1:5" ht="12.75">
      <c r="A72" s="15">
        <v>1</v>
      </c>
      <c r="B72" s="13" t="s">
        <v>117</v>
      </c>
      <c r="C72" s="59" t="s">
        <v>30</v>
      </c>
      <c r="D72" s="60"/>
      <c r="E72" s="14">
        <v>2230</v>
      </c>
    </row>
    <row r="73" spans="1:5" ht="12.75">
      <c r="A73" s="15">
        <f>1+A72</f>
        <v>2</v>
      </c>
      <c r="B73" s="13" t="s">
        <v>690</v>
      </c>
      <c r="C73" s="59" t="s">
        <v>31</v>
      </c>
      <c r="D73" s="60"/>
      <c r="E73" s="14">
        <v>2230</v>
      </c>
    </row>
    <row r="74" spans="1:5" ht="12.75">
      <c r="A74" s="15">
        <f aca="true" t="shared" si="1" ref="A74:A79">1+A73</f>
        <v>3</v>
      </c>
      <c r="B74" s="13" t="s">
        <v>690</v>
      </c>
      <c r="C74" s="59" t="s">
        <v>32</v>
      </c>
      <c r="D74" s="60"/>
      <c r="E74" s="14">
        <v>2230</v>
      </c>
    </row>
    <row r="75" spans="1:5" ht="12.75">
      <c r="A75" s="15">
        <f t="shared" si="1"/>
        <v>4</v>
      </c>
      <c r="B75" s="13" t="s">
        <v>690</v>
      </c>
      <c r="C75" s="59" t="s">
        <v>33</v>
      </c>
      <c r="D75" s="60"/>
      <c r="E75" s="14">
        <v>2230</v>
      </c>
    </row>
    <row r="76" spans="1:5" ht="12.75">
      <c r="A76" s="15">
        <f t="shared" si="1"/>
        <v>5</v>
      </c>
      <c r="B76" s="13" t="s">
        <v>249</v>
      </c>
      <c r="C76" s="59" t="s">
        <v>34</v>
      </c>
      <c r="D76" s="60"/>
      <c r="E76" s="14">
        <v>2230</v>
      </c>
    </row>
    <row r="77" spans="1:5" ht="12.75">
      <c r="A77" s="15">
        <f t="shared" si="1"/>
        <v>6</v>
      </c>
      <c r="B77" s="13" t="s">
        <v>880</v>
      </c>
      <c r="C77" s="59" t="s">
        <v>35</v>
      </c>
      <c r="D77" s="60"/>
      <c r="E77" s="14">
        <v>2230</v>
      </c>
    </row>
    <row r="78" spans="1:5" ht="12.75">
      <c r="A78" s="15">
        <f t="shared" si="1"/>
        <v>7</v>
      </c>
      <c r="B78" s="13" t="s">
        <v>305</v>
      </c>
      <c r="C78" s="59" t="s">
        <v>36</v>
      </c>
      <c r="D78" s="60"/>
      <c r="E78" s="14">
        <v>2230</v>
      </c>
    </row>
    <row r="79" spans="1:5" ht="12.75">
      <c r="A79" s="15">
        <f t="shared" si="1"/>
        <v>8</v>
      </c>
      <c r="B79" s="13" t="s">
        <v>1005</v>
      </c>
      <c r="C79" s="59" t="s">
        <v>37</v>
      </c>
      <c r="D79" s="60"/>
      <c r="E79" s="14">
        <v>2230</v>
      </c>
    </row>
    <row r="80" spans="1:5" ht="12.75" customHeight="1">
      <c r="A80" s="13" t="s">
        <v>66</v>
      </c>
      <c r="B80" s="13" t="s">
        <v>66</v>
      </c>
      <c r="C80" s="53" t="s">
        <v>835</v>
      </c>
      <c r="D80" s="54"/>
      <c r="E80" s="16">
        <f>SUM(E72:E79)</f>
        <v>17840</v>
      </c>
    </row>
    <row r="81" spans="1:5" s="19" customFormat="1" ht="12.75" customHeight="1">
      <c r="A81" s="53" t="s">
        <v>836</v>
      </c>
      <c r="B81" s="54"/>
      <c r="C81" s="54"/>
      <c r="D81" s="54"/>
      <c r="E81" s="22">
        <f>E6+E70+E80</f>
        <v>51634.43</v>
      </c>
    </row>
    <row r="82" spans="1:5" ht="12.75">
      <c r="A82" s="1"/>
      <c r="B82" s="1"/>
      <c r="C82" s="1"/>
      <c r="D82" s="1"/>
      <c r="E82" s="7"/>
    </row>
    <row r="85" spans="1:6" ht="12.75">
      <c r="A85" s="46" t="s">
        <v>988</v>
      </c>
      <c r="B85" s="47"/>
      <c r="C85" s="47"/>
      <c r="D85" s="48" t="s">
        <v>989</v>
      </c>
      <c r="E85" s="49"/>
      <c r="F85" s="49"/>
    </row>
    <row r="86" spans="1:6" ht="12.75">
      <c r="A86" s="50" t="s">
        <v>990</v>
      </c>
      <c r="B86" s="50"/>
      <c r="C86" s="50"/>
      <c r="D86" s="51" t="s">
        <v>991</v>
      </c>
      <c r="E86" s="52"/>
      <c r="F86" s="52"/>
    </row>
    <row r="87" spans="1:6" ht="12.75">
      <c r="A87" s="32"/>
      <c r="B87" s="1"/>
      <c r="C87" s="1"/>
      <c r="D87" s="1"/>
      <c r="E87" s="7"/>
      <c r="F87" s="7"/>
    </row>
    <row r="88" spans="1:6" ht="12.75">
      <c r="A88" s="32"/>
      <c r="B88" s="1"/>
      <c r="C88" s="1"/>
      <c r="D88" s="33"/>
      <c r="E88" s="21"/>
      <c r="F88" s="7"/>
    </row>
    <row r="89" spans="1:6" ht="12.75">
      <c r="A89" s="32"/>
      <c r="B89" s="1"/>
      <c r="C89" s="1"/>
      <c r="D89" s="1"/>
      <c r="E89" s="7"/>
      <c r="F89" s="7"/>
    </row>
    <row r="90" spans="1:6" ht="12.75">
      <c r="A90" s="32"/>
      <c r="B90" s="1"/>
      <c r="C90" s="1"/>
      <c r="D90" s="44" t="s">
        <v>992</v>
      </c>
      <c r="E90" s="44"/>
      <c r="F90" s="44"/>
    </row>
    <row r="91" spans="1:6" ht="12.75">
      <c r="A91" s="32"/>
      <c r="B91" s="1"/>
      <c r="C91" s="1"/>
      <c r="D91" s="45" t="s">
        <v>993</v>
      </c>
      <c r="E91" s="45"/>
      <c r="F91" s="45"/>
    </row>
    <row r="92" spans="1:6" ht="12.75">
      <c r="A92" s="32"/>
      <c r="B92" s="1"/>
      <c r="C92" s="1"/>
      <c r="D92" s="34"/>
      <c r="E92" s="34"/>
      <c r="F92" s="34"/>
    </row>
    <row r="93" spans="1:6" ht="12.75">
      <c r="A93" s="32"/>
      <c r="B93" s="1"/>
      <c r="C93" s="1"/>
      <c r="D93" s="35"/>
      <c r="E93" s="34"/>
      <c r="F93" s="34"/>
    </row>
    <row r="94" spans="1:6" ht="12.75">
      <c r="A94" s="1"/>
      <c r="B94" s="1"/>
      <c r="C94" s="1"/>
      <c r="D94" s="1"/>
      <c r="E94" s="7"/>
      <c r="F94" s="7"/>
    </row>
    <row r="95" spans="1:6" ht="12.75">
      <c r="A95" s="1"/>
      <c r="B95" s="1"/>
      <c r="C95" s="1"/>
      <c r="D95" s="45" t="s">
        <v>994</v>
      </c>
      <c r="E95" s="45"/>
      <c r="F95" s="45"/>
    </row>
    <row r="96" spans="1:6" ht="12.75">
      <c r="A96" s="1"/>
      <c r="B96" s="1"/>
      <c r="C96" s="1"/>
      <c r="D96" s="45" t="s">
        <v>995</v>
      </c>
      <c r="E96" s="45"/>
      <c r="F96" s="45"/>
    </row>
  </sheetData>
  <mergeCells count="88">
    <mergeCell ref="C76:D76"/>
    <mergeCell ref="C77:D77"/>
    <mergeCell ref="C78:D78"/>
    <mergeCell ref="A81:D81"/>
    <mergeCell ref="C79:D79"/>
    <mergeCell ref="C80:D80"/>
    <mergeCell ref="C72:D72"/>
    <mergeCell ref="C73:D73"/>
    <mergeCell ref="C74:D74"/>
    <mergeCell ref="C75:D75"/>
    <mergeCell ref="C67:D67"/>
    <mergeCell ref="C68:D68"/>
    <mergeCell ref="C70:D70"/>
    <mergeCell ref="C71:D71"/>
    <mergeCell ref="C63:D63"/>
    <mergeCell ref="C64:D64"/>
    <mergeCell ref="C65:D65"/>
    <mergeCell ref="C66:D66"/>
    <mergeCell ref="C59:D59"/>
    <mergeCell ref="C60:D60"/>
    <mergeCell ref="C61:D61"/>
    <mergeCell ref="C62:D62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1:C1"/>
    <mergeCell ref="A2:E2"/>
    <mergeCell ref="C4:D4"/>
    <mergeCell ref="C69:D69"/>
    <mergeCell ref="C57:D57"/>
    <mergeCell ref="C58:D58"/>
    <mergeCell ref="C5:D5"/>
    <mergeCell ref="C6:D6"/>
    <mergeCell ref="C7:D7"/>
    <mergeCell ref="C8:D8"/>
    <mergeCell ref="A85:C85"/>
    <mergeCell ref="D85:F85"/>
    <mergeCell ref="A86:C86"/>
    <mergeCell ref="D86:F86"/>
    <mergeCell ref="D90:F90"/>
    <mergeCell ref="D91:F91"/>
    <mergeCell ref="D95:F95"/>
    <mergeCell ref="D96:F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6" sqref="F6:H6"/>
    </sheetView>
  </sheetViews>
  <sheetFormatPr defaultColWidth="9.140625" defaultRowHeight="12.75"/>
  <cols>
    <col min="7" max="7" width="11.00390625" style="0" customWidth="1"/>
    <col min="9" max="9" width="10.7109375" style="0" customWidth="1"/>
    <col min="11" max="11" width="10.00390625" style="0" customWidth="1"/>
    <col min="12" max="12" width="10.421875" style="0" customWidth="1"/>
  </cols>
  <sheetData>
    <row r="1" spans="1:12" ht="12.75">
      <c r="A1" s="23" t="s">
        <v>59</v>
      </c>
      <c r="B1" s="24"/>
      <c r="D1" s="1"/>
      <c r="L1" s="18"/>
    </row>
    <row r="2" spans="1:12" ht="12.75">
      <c r="A2" s="23"/>
      <c r="B2" s="24"/>
      <c r="D2" s="1"/>
      <c r="L2" s="18"/>
    </row>
    <row r="3" spans="1:12" ht="12.75">
      <c r="A3" s="77" t="s">
        <v>838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ht="12.75">
      <c r="B4" s="24"/>
      <c r="D4" s="1"/>
      <c r="L4" s="18"/>
    </row>
    <row r="5" spans="2:12" ht="12.75">
      <c r="B5" s="24"/>
      <c r="D5" s="1"/>
      <c r="L5" s="25" t="s">
        <v>61</v>
      </c>
    </row>
    <row r="6" spans="1:12" ht="12.75">
      <c r="A6" s="78" t="s">
        <v>839</v>
      </c>
      <c r="B6" s="78"/>
      <c r="C6" s="78" t="s">
        <v>840</v>
      </c>
      <c r="D6" s="78" t="s">
        <v>841</v>
      </c>
      <c r="E6" s="78" t="s">
        <v>853</v>
      </c>
      <c r="F6" s="78" t="s">
        <v>842</v>
      </c>
      <c r="G6" s="78"/>
      <c r="H6" s="78"/>
      <c r="I6" s="78" t="s">
        <v>843</v>
      </c>
      <c r="J6" s="78" t="s">
        <v>844</v>
      </c>
      <c r="K6" s="78" t="s">
        <v>845</v>
      </c>
      <c r="L6" s="79" t="s">
        <v>846</v>
      </c>
    </row>
    <row r="7" spans="1:12" ht="25.5">
      <c r="A7" s="26" t="s">
        <v>847</v>
      </c>
      <c r="B7" s="27" t="s">
        <v>848</v>
      </c>
      <c r="C7" s="78"/>
      <c r="D7" s="78"/>
      <c r="E7" s="78"/>
      <c r="F7" s="26" t="s">
        <v>849</v>
      </c>
      <c r="G7" s="26" t="s">
        <v>850</v>
      </c>
      <c r="H7" s="26" t="s">
        <v>851</v>
      </c>
      <c r="I7" s="78"/>
      <c r="J7" s="78"/>
      <c r="K7" s="78"/>
      <c r="L7" s="79"/>
    </row>
    <row r="8" spans="1:12" ht="12.75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0"/>
    </row>
    <row r="9" spans="1:12" ht="12.75">
      <c r="A9" s="74" t="s">
        <v>852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31">
        <f>SUM(L8:L8)</f>
        <v>0</v>
      </c>
    </row>
    <row r="13" spans="1:12" ht="12.75">
      <c r="A13" s="46"/>
      <c r="B13" s="47"/>
      <c r="C13" s="47"/>
      <c r="H13" s="75"/>
      <c r="I13" s="75"/>
      <c r="J13" s="75"/>
      <c r="K13" s="75"/>
      <c r="L13" s="75"/>
    </row>
    <row r="14" spans="1:12" ht="12.75">
      <c r="A14" s="50"/>
      <c r="B14" s="50"/>
      <c r="C14" s="50"/>
      <c r="H14" s="76"/>
      <c r="I14" s="76"/>
      <c r="J14" s="76"/>
      <c r="K14" s="76"/>
      <c r="L14" s="76"/>
    </row>
    <row r="15" spans="1:6" ht="12.75">
      <c r="A15" s="32"/>
      <c r="B15" s="1"/>
      <c r="C15" s="1"/>
      <c r="D15" s="1"/>
      <c r="E15" s="7"/>
      <c r="F15" s="7"/>
    </row>
    <row r="16" spans="1:6" ht="12.75">
      <c r="A16" s="32"/>
      <c r="B16" s="1"/>
      <c r="C16" s="1"/>
      <c r="D16" s="33"/>
      <c r="E16" s="21"/>
      <c r="F16" s="7"/>
    </row>
    <row r="17" spans="1:6" ht="12.75">
      <c r="A17" s="32"/>
      <c r="B17" s="1"/>
      <c r="C17" s="1"/>
      <c r="D17" s="1"/>
      <c r="E17" s="7"/>
      <c r="F17" s="7"/>
    </row>
    <row r="18" spans="1:12" ht="12.75">
      <c r="A18" s="32"/>
      <c r="B18" s="1"/>
      <c r="C18" s="1"/>
      <c r="H18" s="45"/>
      <c r="I18" s="45"/>
      <c r="J18" s="45"/>
      <c r="K18" s="45"/>
      <c r="L18" s="45"/>
    </row>
    <row r="19" spans="1:12" ht="12.75">
      <c r="A19" s="32"/>
      <c r="B19" s="1"/>
      <c r="C19" s="1"/>
      <c r="H19" s="70"/>
      <c r="I19" s="70"/>
      <c r="J19" s="70"/>
      <c r="K19" s="70"/>
      <c r="L19" s="70"/>
    </row>
    <row r="20" spans="1:6" ht="12.75">
      <c r="A20" s="32"/>
      <c r="B20" s="1"/>
      <c r="C20" s="1"/>
      <c r="D20" s="34"/>
      <c r="E20" s="34"/>
      <c r="F20" s="34"/>
    </row>
    <row r="21" spans="1:6" ht="12.75">
      <c r="A21" s="32"/>
      <c r="B21" s="1"/>
      <c r="C21" s="1"/>
      <c r="D21" s="35"/>
      <c r="E21" s="34"/>
      <c r="F21" s="34"/>
    </row>
    <row r="22" spans="1:6" ht="12.75">
      <c r="A22" s="1"/>
      <c r="B22" s="1"/>
      <c r="C22" s="1"/>
      <c r="D22" s="1"/>
      <c r="E22" s="7"/>
      <c r="F22" s="7"/>
    </row>
    <row r="23" spans="1:12" ht="12.75">
      <c r="A23" s="1"/>
      <c r="B23" s="1"/>
      <c r="C23" s="1"/>
      <c r="D23" s="45"/>
      <c r="E23" s="45"/>
      <c r="F23" s="45"/>
      <c r="I23" s="73"/>
      <c r="J23" s="73"/>
      <c r="K23" s="73"/>
      <c r="L23" s="73"/>
    </row>
    <row r="24" spans="1:12" ht="12.75">
      <c r="A24" s="1"/>
      <c r="B24" s="1"/>
      <c r="C24" s="1"/>
      <c r="D24" s="45"/>
      <c r="E24" s="45"/>
      <c r="F24" s="45"/>
      <c r="I24" s="73"/>
      <c r="J24" s="73"/>
      <c r="K24" s="73"/>
      <c r="L24" s="73"/>
    </row>
  </sheetData>
  <mergeCells count="21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A9:K9"/>
    <mergeCell ref="A13:C13"/>
    <mergeCell ref="H13:L13"/>
    <mergeCell ref="A14:C14"/>
    <mergeCell ref="H14:L14"/>
    <mergeCell ref="D24:F24"/>
    <mergeCell ref="I24:L24"/>
    <mergeCell ref="H18:L18"/>
    <mergeCell ref="H19:L19"/>
    <mergeCell ref="D23:F23"/>
    <mergeCell ref="I23:L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2020-10-13T09:59:33Z</cp:lastPrinted>
  <dcterms:created xsi:type="dcterms:W3CDTF">2020-10-13T07:33:08Z</dcterms:created>
  <dcterms:modified xsi:type="dcterms:W3CDTF">2020-10-13T10:06:38Z</dcterms:modified>
  <cp:category/>
  <cp:version/>
  <cp:contentType/>
  <cp:contentStatus/>
</cp:coreProperties>
</file>